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elda.cigerli\Desktop\PR s\1287-1288\"/>
    </mc:Choice>
  </mc:AlternateContent>
  <bookViews>
    <workbookView xWindow="0" yWindow="0" windowWidth="20490" windowHeight="7530"/>
  </bookViews>
  <sheets>
    <sheet name="FOOD BASKET" sheetId="1" r:id="rId1"/>
  </sheets>
  <definedNames>
    <definedName name="Ozellikler">'FOOD BASKET'!$K$13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5" i="1" l="1"/>
  <c r="AB16" i="1"/>
  <c r="AC16" i="1" s="1"/>
  <c r="AB17" i="1"/>
  <c r="AB18" i="1"/>
  <c r="AB19" i="1"/>
  <c r="AB20" i="1"/>
  <c r="AB21" i="1"/>
  <c r="AB22" i="1"/>
  <c r="AB23" i="1"/>
  <c r="AB24" i="1"/>
  <c r="AB25" i="1"/>
  <c r="AB26" i="1"/>
  <c r="AC26" i="1" s="1"/>
  <c r="AB27" i="1"/>
  <c r="AC27" i="1" s="1"/>
  <c r="AB28" i="1"/>
  <c r="AC28" i="1" s="1"/>
  <c r="AB14" i="1"/>
  <c r="AC21" i="1"/>
  <c r="AC24" i="1"/>
  <c r="AC14" i="1"/>
  <c r="AC17" i="1"/>
  <c r="AC18" i="1"/>
  <c r="AC19" i="1"/>
  <c r="AC20" i="1"/>
  <c r="AC22" i="1"/>
  <c r="AC23" i="1"/>
  <c r="AC25" i="1"/>
  <c r="AB29" i="1" l="1"/>
  <c r="AC15" i="1"/>
  <c r="AC29" i="1" s="1"/>
</calcChain>
</file>

<file path=xl/sharedStrings.xml><?xml version="1.0" encoding="utf-8"?>
<sst xmlns="http://schemas.openxmlformats.org/spreadsheetml/2006/main" count="98" uniqueCount="82">
  <si>
    <t>care international in Turkey</t>
  </si>
  <si>
    <t>RFQ # --&gt;&gt;</t>
  </si>
  <si>
    <t>Purchase Request #--&gt;</t>
  </si>
  <si>
    <t xml:space="preserve">Subject: </t>
  </si>
  <si>
    <t>Item #</t>
  </si>
  <si>
    <t>Item Description</t>
  </si>
  <si>
    <t>Specifications</t>
  </si>
  <si>
    <t>Unit of Measure</t>
  </si>
  <si>
    <t>Vendor Address --&gt;&gt;</t>
  </si>
  <si>
    <t>Vendor Name -&gt;&gt;</t>
  </si>
  <si>
    <t>Specify delivery time:</t>
  </si>
  <si>
    <t xml:space="preserve">Items are to be delivered to (location): </t>
  </si>
  <si>
    <t>Mode of Payment: By Bank Transfer</t>
  </si>
  <si>
    <t>Date of RFQ --&gt;&gt;</t>
  </si>
  <si>
    <t>Please complete, sign and return this to CARE International in Turkey</t>
  </si>
  <si>
    <t>by:</t>
  </si>
  <si>
    <t>TRY</t>
  </si>
  <si>
    <t>ÜRÜN TANIMI</t>
  </si>
  <si>
    <t>Birimi</t>
  </si>
  <si>
    <t>Payment Terms: Payment will be made within thirty (30) working days upon submission of final invoice</t>
  </si>
  <si>
    <t>Please send us your best price for the items as described below</t>
  </si>
  <si>
    <t>Ozellikler</t>
  </si>
  <si>
    <t xml:space="preserve">Total Price </t>
  </si>
  <si>
    <t xml:space="preserve"> Toplam Tutar</t>
  </si>
  <si>
    <t>REQUEST FOR QOATATION (RFQ)</t>
  </si>
  <si>
    <t>ON OR BEFORE</t>
  </si>
  <si>
    <t>CURRENCY</t>
  </si>
  <si>
    <t>KG</t>
  </si>
  <si>
    <t>Unit Price per kit</t>
  </si>
  <si>
    <t>Quantity per kit</t>
  </si>
  <si>
    <t>Kit Ürün miktarı</t>
  </si>
  <si>
    <t>Kit fiyatı</t>
  </si>
  <si>
    <t>TOTAL</t>
  </si>
  <si>
    <t>TRANSPORTATION COST PER TRUCK TO AZAZ (TRY)</t>
  </si>
  <si>
    <t>TRANSPORTATION COST PER TRUCK TO IDLEB (TRY)</t>
  </si>
  <si>
    <t>Marka( eğer varsa)</t>
  </si>
  <si>
    <t>Brand (if available)</t>
  </si>
  <si>
    <t>5kg * 3 bags
Normal white, short
Bags must be well sealed in order to prevent leakage during transport
Marking: Manufacturer identification plus manufacturing month and year molded on the package (minimum 12 months of expiry)</t>
  </si>
  <si>
    <t>RICE</t>
  </si>
  <si>
    <t>BULGUR WHEAT</t>
  </si>
  <si>
    <t>PASTA/MACARONI</t>
  </si>
  <si>
    <t>RED LENTILS</t>
  </si>
  <si>
    <t>DATES</t>
  </si>
  <si>
    <t>SUGAR</t>
  </si>
  <si>
    <t>IODIZED SALT</t>
  </si>
  <si>
    <t>TUNA FISH</t>
  </si>
  <si>
    <t>VEGETABLE OIL</t>
  </si>
  <si>
    <t>TOMATO PASTE</t>
  </si>
  <si>
    <t>GHEE</t>
  </si>
  <si>
    <t>OLIVE OIL</t>
  </si>
  <si>
    <t>HIGH ENERGY BISCUITS</t>
  </si>
  <si>
    <t>CANNED KIDNEY BEANS</t>
  </si>
  <si>
    <t>CANNED CHICKPEAS</t>
  </si>
  <si>
    <t>5kg * 3 bag
shall be manufactured from fresh wheat of good quality, free from foreign
materials, substances hazardous to health, excessive moisture, insect damage and fungal
contamination and shall comply with all relevant national food laws and standards.
Moisture: 13.0 % max
Purity: 99.9% min
Bags must be well sealed in order to prevent leakage during transport
Marking: Manufacturer identification plus manufacturing month and year molded on the package (minimum 12 months of expiry)</t>
  </si>
  <si>
    <t>Must be in well vaccumed packaging - 1kg for each package
Dried
Marking: Manufacturer identification plus manufacturing month and year molded on the package (minimum 8 months of expiry)</t>
  </si>
  <si>
    <t>1kg * 5 bag
purified and crystallised sucrose (saccharose) of sound, fair and marketable quality, dry, in homogeneous granulated, free-flowing crystals. The white crystal sugar is from a crop of the year
Taste and smell: Natural
Polarization: 99.5°Z min
Moisture: 0.10 % m/m max
Bags must be well sealed in order to prevent leakage during transport
Marking: Manufacturer identification plus manufacturing month and year molded on the package (minimum 12 months of expiry)</t>
  </si>
  <si>
    <t>dried, sieved, edible and iodized for human consumption.
Sodium chloride as NaCl: min 97.0 % (on dry matter)
Iodine: 30.0 – 50.0 mg/kg
Colour: shall be white and 10 g of salt in 100 ml water shall give a colourless solution having a neutral reaction.
Bags must be well sealedshall be packed in air tight bags in order to prevent leakage during transport. Either high density polyethylene (HDPE) or polypropylene (PP) (laminated or non-laminated) or LDPE-lined jute bags 
Marking: Manufacturer identification plus manufacturing month and year molded on the package (minimum 12 months of expiry)</t>
  </si>
  <si>
    <t>3 cans 160 g
rough chunk
preservation process: salt
Shelf life: 3 years
well sealed packaging
Marking: Manufacturer identification plus manufacturing month and year molded on the package (minimum 12 months of expiry)
They shall be hermetically closed thanks to a safety device. PET bottles shall be suitable for foodstuff, clean and free from any abnormal odor</t>
  </si>
  <si>
    <t>1 cans * 830 g
prepared from sound, ripe red tomatoes 
Organoleptic Normal/typical taste and odor. Absence of burnt taste, fermented taste and smell.
pH 4.5 maximum
Acidity 7% maximum
Shelf life: at least two year from date of manufacture
The metal containers must be coated internally and externally with lacquers appropriate for the product
Marking: Manufacturer identification plus manufacturing month and year molded on the package (minimum 12 months of expiry)</t>
  </si>
  <si>
    <t>2 can * 1 kilo
Taste Neutral/bland taste; absence of foreign odours and flavours
Moisture and volatile matter 0.1% maximum
Free fatty acid 0.1 % maximum
free from solvents which used through extraction
free from butter oil or fats &amp; from animal fat sources
homogenized structure 
Shelf life: at least one year from date of manufacture 
free from objectionable matter; not contain any substances originating
from micro-organisms or any other poisonous or deleterious substances such as
anti-nutritional factors, heavy metals or pesticide residues
shall be packed in new good quality plastic jerry cans with strong and good quality cap and proper inner lid sealing by aluminum foil with handle
The following information should be available on cans
 Name of the product
 Net content
 Name and address of the supplier (including country of origin)
 Batch number (or SI)
 Production date
Marking: Manufacturer identification plus manufacturing month and year molded on the package (minimum 12 months of expiry)</t>
  </si>
  <si>
    <t>must be manufactured from fresh and good quality, free from foreign materials,
substances hazardous to health, excessive moisture, insect damage and fungal contamination
Dry Skimmed Milk: Min. 4 g/100g of biscuit
Sugar: 10-19 g/100g of biscuit
shall be free from heavy metals and insect and shall be prepared with special care under good manufacturing practices
the product must have minimum 12 months shelf life
 the product must be packed in new uniform strong package, fit for export and multiple handing and must be hermetically heat-sealed
Primary packages (of 50 grams, 75 grams, 100 grams or 250 grams biscuits) must be printed
with the following information in a visible way:
 Product name : “ High Energy Biscuits”
 World Food Programme + WFP logo
 Donor marking as per contractual agreement
 Ingredient list
 Nutritional information per 100 g
 “This product contains no lard”
 “Not for sale”
 Net weight
 Best before end : month + year
 Production lot
 Country of origin
 Name and address of the vendor</t>
  </si>
  <si>
    <t>2 can * 800 g
well sealed packaging
Marking: Manufacturer identification plus manufacturing month and year molded on the package (minimum 12 months shelf life)
The metal containers (tins) must be coated internally and externally with lacquers appropriate for the product</t>
  </si>
  <si>
    <t>2 can * 800 g
Size 8-9 mm, 90% min by weight 
Chick Peas grains shall be packed in new uniform strong polypropylene bag of a net content of
50 kg, fit for export and multiple handing
The bag should be marked the following information
 Name of the product:
 Net content:
 Name and address of the supplier (including country of origin). 
Marking: Manufacturer identification plus manufacturing month and year molded on the package (minimum 12 months of expiry)</t>
  </si>
  <si>
    <t>Pasta should be homogenous in colour and shape, free of spots, free of off smell, moulds, foreign material and insects.
Pasta shall be packed in bags (plastic). Pasta bags must be:
- of clean, dry, sound, free of off-smell material and not affected with surrounding factors.
- sealed by heating
The following information should be available on bags:
- Name of the product
- Net weight
- Name of manufacturing facility (including country of origin)
- Batch number
- Production date
- Best before date / Expiry date
Marking: Manufacturer identification plus manufacturing month and year molded on the package (minimum 12 months of expiry)</t>
  </si>
  <si>
    <t>L</t>
  </si>
  <si>
    <t>SYRIA</t>
  </si>
  <si>
    <t>FOOD BASKET</t>
  </si>
  <si>
    <t>1 liter * 1 plastic bottle 
extra-virgin
Marking: Manufacturer identification plus manufacturing month and year molded on the package  (minimum 12 months shelf life)
They shall be hermetically closed thanks to a safety device. PET bottles shall be suitable for foodstuff, clean and free from any abnormal odor - well sealed packaging - plastic bottles and wrapped with nylon</t>
  </si>
  <si>
    <t>NUMBER OF TRUCKS</t>
  </si>
  <si>
    <t>Quantity of Total Kits</t>
  </si>
  <si>
    <t>Toplam kit Adedi</t>
  </si>
  <si>
    <t>Kg/litre Birim Fiyat</t>
  </si>
  <si>
    <t>Unit Price per Kg or LT</t>
  </si>
  <si>
    <t>Emek mah. İbrahimli yolu cad. No:13/B</t>
  </si>
  <si>
    <t>Şehitkamil-Gaziantep, Turkey</t>
  </si>
  <si>
    <t>SEALED AND STAMPED ENVELOPE</t>
  </si>
  <si>
    <t>5kgs*3 bags
 shall be free from toxic, heavy metalsor noxious seeds in amounts which may represent a hazard to human health
shall be fresh, free from abnormal flavours, odours, colour and live insects. The product must be fit for human consumption
Bags must be well sealed in order to prevent leakage during transport 
Marking: Manufacturer identification plus manufacturing month and year molded on the package (minimum 12 months of expiry)</t>
  </si>
  <si>
    <t>1 liter * 6 plastic bottle 
Neutral/bland taste; absence of foreign odours and flavours
Moisture and volatile matter 0.2% maximum
Free fatty acid 0.15% maximum
They shall be hermetically closed thanks to a safety device. PET bottles shall be suitable for foodstuff, clean and free from any abnormal odor
Marking: Manufacturer identification plus manufacturing month and year molded on the package (minimum 12 months of expiry)</t>
  </si>
  <si>
    <t>08.01.2020</t>
  </si>
  <si>
    <t>15.01.2020 WEDNESDAY;17:30</t>
  </si>
  <si>
    <t>***</t>
  </si>
  <si>
    <t>Supplier is responsible to deliver all the items to the final destination INSIDE SYRIA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</si>
</sst>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d\-mmm\-yy;@"/>
  </numFmts>
  <fonts count="15" x14ac:knownFonts="1">
    <font>
      <sz val="11"/>
      <color theme="1"/>
      <name val="Calibri"/>
      <family val="2"/>
      <scheme val="minor"/>
    </font>
    <font>
      <sz val="11"/>
      <color theme="1"/>
      <name val="Calibri"/>
      <family val="2"/>
      <scheme val="minor"/>
    </font>
    <font>
      <sz val="10"/>
      <name val="Arial"/>
      <family val="2"/>
    </font>
    <font>
      <b/>
      <sz val="14"/>
      <color theme="1"/>
      <name val="Calibri"/>
      <family val="2"/>
      <charset val="162"/>
      <scheme val="minor"/>
    </font>
    <font>
      <b/>
      <sz val="14"/>
      <color rgb="FFFF0000"/>
      <name val="Tw Cen MT"/>
      <family val="2"/>
    </font>
    <font>
      <sz val="14"/>
      <color rgb="FFFF0000"/>
      <name val="Algerian"/>
      <family val="5"/>
    </font>
    <font>
      <sz val="14"/>
      <color theme="1"/>
      <name val="Calibri"/>
      <family val="2"/>
      <scheme val="minor"/>
    </font>
    <font>
      <b/>
      <sz val="14"/>
      <color theme="1"/>
      <name val="Tw Cen MT"/>
      <family val="2"/>
    </font>
    <font>
      <sz val="14"/>
      <color theme="1"/>
      <name val="Tw Cen MT"/>
      <family val="2"/>
    </font>
    <font>
      <b/>
      <sz val="14"/>
      <color theme="1"/>
      <name val="Calibri"/>
      <family val="2"/>
      <scheme val="minor"/>
    </font>
    <font>
      <b/>
      <sz val="14"/>
      <color rgb="FFFF0000"/>
      <name val="Calibri"/>
      <family val="2"/>
      <scheme val="minor"/>
    </font>
    <font>
      <b/>
      <sz val="14"/>
      <color theme="1"/>
      <name val="Arial"/>
      <family val="2"/>
      <charset val="162"/>
    </font>
    <font>
      <sz val="10"/>
      <color theme="1"/>
      <name val="Arial"/>
      <family val="2"/>
      <charset val="162"/>
    </font>
    <font>
      <sz val="10"/>
      <name val="Arial"/>
      <family val="2"/>
      <charset val="162"/>
    </font>
    <font>
      <b/>
      <sz val="14"/>
      <name val="Tw Cen MT"/>
      <family val="2"/>
    </font>
  </fonts>
  <fills count="7">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47">
    <xf numFmtId="0" fontId="0" fillId="0" borderId="0" xfId="0"/>
    <xf numFmtId="0" fontId="3" fillId="0" borderId="0" xfId="0" applyFont="1" applyProtection="1">
      <protection locked="0"/>
    </xf>
    <xf numFmtId="0" fontId="3" fillId="0" borderId="0" xfId="0" applyFont="1" applyAlignment="1" applyProtection="1">
      <protection locked="0"/>
    </xf>
    <xf numFmtId="0" fontId="5"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 fillId="0" borderId="0" xfId="0" applyFont="1" applyProtection="1">
      <protection locked="0"/>
    </xf>
    <xf numFmtId="0" fontId="7" fillId="0" borderId="0" xfId="0" applyFont="1" applyBorder="1" applyAlignment="1" applyProtection="1">
      <alignment horizontal="left" vertical="center"/>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5" borderId="4" xfId="1"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0" xfId="0" applyFont="1" applyBorder="1" applyAlignment="1" applyProtection="1">
      <alignment horizontal="center"/>
      <protection locked="0"/>
    </xf>
    <xf numFmtId="0" fontId="8" fillId="0" borderId="0" xfId="0" applyFont="1" applyBorder="1" applyAlignment="1" applyProtection="1">
      <alignment horizontal="left"/>
      <protection locked="0"/>
    </xf>
    <xf numFmtId="43" fontId="7" fillId="5" borderId="3" xfId="0" applyNumberFormat="1" applyFont="1" applyFill="1" applyBorder="1" applyAlignment="1" applyProtection="1">
      <alignment horizontal="center"/>
      <protection locked="0"/>
    </xf>
    <xf numFmtId="43" fontId="7" fillId="0" borderId="0" xfId="0" applyNumberFormat="1" applyFont="1" applyFill="1" applyBorder="1" applyAlignment="1" applyProtection="1">
      <alignment horizontal="center"/>
      <protection locked="0"/>
    </xf>
    <xf numFmtId="43" fontId="7" fillId="0" borderId="0" xfId="0" applyNumberFormat="1" applyFont="1" applyFill="1" applyBorder="1" applyAlignment="1" applyProtection="1">
      <alignment horizontal="center"/>
      <protection hidden="1"/>
    </xf>
    <xf numFmtId="0" fontId="4" fillId="0" borderId="0" xfId="0" applyFont="1" applyAlignment="1" applyProtection="1">
      <alignment horizontal="left"/>
      <protection locked="0"/>
    </xf>
    <xf numFmtId="0" fontId="7" fillId="4" borderId="3" xfId="0" applyFont="1" applyFill="1" applyBorder="1" applyAlignment="1" applyProtection="1">
      <alignment horizontal="left"/>
      <protection locked="0"/>
    </xf>
    <xf numFmtId="0" fontId="8" fillId="0" borderId="0" xfId="0" applyFont="1" applyBorder="1" applyAlignment="1" applyProtection="1">
      <protection locked="0"/>
    </xf>
    <xf numFmtId="0" fontId="7" fillId="0" borderId="0" xfId="0" applyFont="1" applyAlignment="1" applyProtection="1">
      <alignment horizontal="center"/>
      <protection locked="0"/>
    </xf>
    <xf numFmtId="0" fontId="8" fillId="0" borderId="0" xfId="0" applyFont="1" applyBorder="1" applyProtection="1">
      <protection locked="0"/>
    </xf>
    <xf numFmtId="0" fontId="8" fillId="0" borderId="0" xfId="0" applyFont="1" applyAlignment="1" applyProtection="1">
      <alignment horizontal="left"/>
      <protection locked="0"/>
    </xf>
    <xf numFmtId="0" fontId="6" fillId="0" borderId="0" xfId="0"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0" borderId="8" xfId="0" applyFont="1" applyBorder="1" applyAlignment="1" applyProtection="1">
      <alignment horizontal="center"/>
      <protection locked="0"/>
    </xf>
    <xf numFmtId="0" fontId="7" fillId="0" borderId="5" xfId="0" applyFont="1" applyBorder="1" applyProtection="1">
      <protection locked="0"/>
    </xf>
    <xf numFmtId="0" fontId="8" fillId="0" borderId="5" xfId="0" applyFont="1" applyBorder="1" applyProtection="1">
      <protection locked="0"/>
    </xf>
    <xf numFmtId="0" fontId="7" fillId="0" borderId="4" xfId="0" applyFont="1" applyBorder="1" applyAlignment="1" applyProtection="1">
      <alignment horizontal="center" vertical="center"/>
      <protection locked="0"/>
    </xf>
    <xf numFmtId="0" fontId="9" fillId="0" borderId="6" xfId="0" applyFont="1" applyBorder="1" applyAlignment="1" applyProtection="1">
      <protection locked="0"/>
    </xf>
    <xf numFmtId="0" fontId="7" fillId="0" borderId="6" xfId="0" applyFont="1" applyBorder="1" applyProtection="1">
      <protection locked="0"/>
    </xf>
    <xf numFmtId="0" fontId="8" fillId="6" borderId="4"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6" fillId="6" borderId="0" xfId="0" applyFont="1" applyFill="1" applyProtection="1">
      <protection locked="0"/>
    </xf>
    <xf numFmtId="0" fontId="7" fillId="0" borderId="0"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6" fillId="0" borderId="1" xfId="0" applyFont="1" applyBorder="1" applyAlignment="1" applyProtection="1">
      <alignment horizontal="left"/>
      <protection locked="0"/>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8"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43" fontId="7" fillId="3" borderId="1"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protection hidden="1"/>
    </xf>
    <xf numFmtId="0" fontId="7" fillId="0" borderId="2" xfId="1" applyNumberFormat="1" applyFont="1" applyBorder="1" applyAlignment="1" applyProtection="1">
      <alignment horizontal="center" vertical="center"/>
      <protection locked="0"/>
    </xf>
    <xf numFmtId="0" fontId="7" fillId="0" borderId="3" xfId="1" applyNumberFormat="1" applyFont="1" applyBorder="1" applyAlignment="1" applyProtection="1">
      <alignment horizontal="center" vertical="center"/>
      <protection locked="0"/>
    </xf>
    <xf numFmtId="0" fontId="7" fillId="0" borderId="4" xfId="1" applyNumberFormat="1" applyFont="1" applyBorder="1" applyAlignment="1" applyProtection="1">
      <alignment horizontal="center" vertical="center"/>
      <protection locked="0"/>
    </xf>
    <xf numFmtId="0" fontId="7" fillId="2" borderId="1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43" fontId="7" fillId="3" borderId="2" xfId="0" applyNumberFormat="1" applyFont="1" applyFill="1" applyBorder="1" applyAlignment="1" applyProtection="1">
      <alignment horizontal="center"/>
      <protection hidden="1"/>
    </xf>
    <xf numFmtId="43" fontId="7" fillId="3" borderId="3" xfId="0" applyNumberFormat="1" applyFont="1" applyFill="1" applyBorder="1" applyAlignment="1" applyProtection="1">
      <alignment horizontal="center"/>
      <protection hidden="1"/>
    </xf>
    <xf numFmtId="43" fontId="7" fillId="3" borderId="4" xfId="0" applyNumberFormat="1" applyFont="1" applyFill="1" applyBorder="1" applyAlignment="1" applyProtection="1">
      <alignment horizontal="center"/>
      <protection hidden="1"/>
    </xf>
    <xf numFmtId="0" fontId="7" fillId="2" borderId="1" xfId="0" applyFont="1" applyFill="1" applyBorder="1" applyAlignment="1" applyProtection="1">
      <alignment horizontal="right"/>
      <protection locked="0"/>
    </xf>
    <xf numFmtId="0" fontId="7"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7" fillId="3" borderId="1"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43" fontId="7" fillId="0" borderId="2" xfId="0" applyNumberFormat="1" applyFont="1" applyFill="1" applyBorder="1" applyAlignment="1" applyProtection="1">
      <alignment horizontal="center"/>
      <protection locked="0"/>
    </xf>
    <xf numFmtId="43" fontId="7" fillId="0" borderId="3" xfId="0" applyNumberFormat="1" applyFont="1" applyFill="1" applyBorder="1" applyAlignment="1" applyProtection="1">
      <alignment horizontal="center"/>
      <protection locked="0"/>
    </xf>
    <xf numFmtId="43" fontId="7" fillId="0" borderId="4" xfId="0" applyNumberFormat="1" applyFont="1" applyFill="1" applyBorder="1" applyAlignment="1" applyProtection="1">
      <alignment horizontal="center"/>
      <protection locked="0"/>
    </xf>
    <xf numFmtId="0" fontId="8" fillId="0" borderId="0" xfId="0" applyFont="1" applyAlignment="1" applyProtection="1">
      <alignment horizontal="left"/>
      <protection locked="0"/>
    </xf>
    <xf numFmtId="0" fontId="7" fillId="4" borderId="2" xfId="0" applyFont="1" applyFill="1" applyBorder="1" applyAlignment="1" applyProtection="1">
      <alignment horizontal="left"/>
      <protection locked="0"/>
    </xf>
    <xf numFmtId="0" fontId="7" fillId="4" borderId="3" xfId="0" applyFont="1" applyFill="1" applyBorder="1" applyAlignment="1" applyProtection="1">
      <alignment horizontal="left"/>
      <protection locked="0"/>
    </xf>
    <xf numFmtId="0" fontId="14" fillId="0" borderId="8"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7" fillId="6" borderId="2" xfId="1" applyNumberFormat="1" applyFont="1" applyFill="1" applyBorder="1" applyAlignment="1" applyProtection="1">
      <alignment horizontal="center" vertical="center"/>
      <protection locked="0"/>
    </xf>
    <xf numFmtId="0" fontId="7" fillId="6" borderId="3" xfId="1" applyNumberFormat="1" applyFont="1" applyFill="1" applyBorder="1" applyAlignment="1" applyProtection="1">
      <alignment horizontal="center" vertical="center"/>
      <protection locked="0"/>
    </xf>
    <xf numFmtId="0" fontId="7" fillId="6" borderId="4" xfId="1" applyNumberFormat="1" applyFont="1" applyFill="1" applyBorder="1" applyAlignment="1" applyProtection="1">
      <alignment horizontal="center" vertical="center"/>
      <protection locked="0"/>
    </xf>
    <xf numFmtId="0" fontId="13" fillId="6" borderId="2" xfId="0" applyFont="1" applyFill="1" applyBorder="1" applyAlignment="1" applyProtection="1">
      <alignment horizontal="left" vertical="top" wrapText="1"/>
      <protection locked="0"/>
    </xf>
    <xf numFmtId="0" fontId="13" fillId="6" borderId="3" xfId="0" applyFont="1" applyFill="1" applyBorder="1" applyAlignment="1" applyProtection="1">
      <alignment horizontal="left" vertical="top" wrapText="1"/>
      <protection locked="0"/>
    </xf>
    <xf numFmtId="0" fontId="13" fillId="6" borderId="4" xfId="0" applyFont="1" applyFill="1" applyBorder="1" applyAlignment="1" applyProtection="1">
      <alignment horizontal="left" vertical="top" wrapText="1"/>
      <protection locked="0"/>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7" fillId="6" borderId="1"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14" fontId="4" fillId="0" borderId="11" xfId="0" applyNumberFormat="1" applyFont="1" applyBorder="1" applyAlignment="1" applyProtection="1">
      <alignment horizontal="center"/>
      <protection locked="0"/>
    </xf>
    <xf numFmtId="14" fontId="4" fillId="0" borderId="12" xfId="0" applyNumberFormat="1" applyFont="1" applyBorder="1" applyAlignment="1" applyProtection="1">
      <alignment horizontal="center"/>
      <protection locked="0"/>
    </xf>
    <xf numFmtId="14" fontId="4" fillId="0" borderId="13" xfId="0" applyNumberFormat="1"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8" fillId="0" borderId="9" xfId="0" applyFont="1" applyBorder="1" applyProtection="1">
      <protection locked="0"/>
    </xf>
  </cellXfs>
  <cellStyles count="3">
    <cellStyle name="Comma" xfId="1" builtinId="3"/>
    <cellStyle name="Normal" xfId="0" builtinId="0"/>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6"/>
  <sheetViews>
    <sheetView showGridLines="0" tabSelected="1" topLeftCell="A27" zoomScale="60" zoomScaleNormal="60" workbookViewId="0">
      <selection activeCell="AH32" sqref="AH31:AH32"/>
    </sheetView>
  </sheetViews>
  <sheetFormatPr defaultColWidth="9.1796875" defaultRowHeight="18.5" x14ac:dyDescent="0.45"/>
  <cols>
    <col min="1" max="7" width="3.7265625" style="4" customWidth="1"/>
    <col min="8" max="8" width="7" style="4" customWidth="1"/>
    <col min="9" max="9" width="3.7265625" style="4" customWidth="1"/>
    <col min="10" max="10" width="9.26953125" style="4" customWidth="1"/>
    <col min="11" max="17" width="3.7265625" style="4" customWidth="1"/>
    <col min="18" max="18" width="53.26953125" style="4" customWidth="1"/>
    <col min="19" max="21" width="3.7265625" style="4" customWidth="1"/>
    <col min="22" max="22" width="13.453125" style="4" customWidth="1"/>
    <col min="23" max="23" width="17" style="4" customWidth="1"/>
    <col min="24" max="24" width="16.7265625" style="4" customWidth="1"/>
    <col min="25" max="25" width="5.1796875" style="4" customWidth="1"/>
    <col min="26" max="27" width="5" style="4" customWidth="1"/>
    <col min="28" max="28" width="12.1796875" style="4" customWidth="1"/>
    <col min="29" max="30" width="3.7265625" style="4" customWidth="1"/>
    <col min="31" max="31" width="13.1796875" style="4" customWidth="1"/>
    <col min="32" max="16384" width="9.1796875" style="4"/>
  </cols>
  <sheetData>
    <row r="1" spans="1:32" ht="19.5" x14ac:dyDescent="0.45">
      <c r="A1" s="3" t="s">
        <v>0</v>
      </c>
      <c r="Y1" s="1" t="s">
        <v>24</v>
      </c>
      <c r="Z1" s="2"/>
      <c r="AA1" s="2"/>
      <c r="AB1" s="2"/>
      <c r="AC1" s="2"/>
      <c r="AD1" s="2"/>
      <c r="AE1" s="2"/>
      <c r="AF1" s="2"/>
    </row>
    <row r="2" spans="1:32" ht="22.5" customHeight="1" x14ac:dyDescent="0.45">
      <c r="A2" s="5" t="s">
        <v>73</v>
      </c>
      <c r="B2" s="6"/>
      <c r="C2" s="6"/>
      <c r="D2" s="6"/>
      <c r="E2" s="6"/>
      <c r="F2" s="6"/>
      <c r="G2" s="6"/>
      <c r="H2" s="6"/>
      <c r="I2" s="6"/>
      <c r="J2" s="6"/>
      <c r="K2" s="6"/>
      <c r="L2" s="6"/>
      <c r="M2" s="6"/>
      <c r="N2" s="6"/>
      <c r="O2" s="6"/>
      <c r="P2" s="6"/>
      <c r="Q2" s="6"/>
      <c r="R2" s="6"/>
      <c r="U2" s="7" t="s">
        <v>14</v>
      </c>
      <c r="V2" s="7"/>
      <c r="W2" s="7"/>
      <c r="X2" s="7"/>
    </row>
    <row r="3" spans="1:32" x14ac:dyDescent="0.45">
      <c r="A3" s="5" t="s">
        <v>74</v>
      </c>
      <c r="B3" s="6"/>
      <c r="C3" s="6"/>
      <c r="D3" s="6"/>
      <c r="E3" s="6"/>
      <c r="F3" s="6"/>
      <c r="G3" s="6"/>
      <c r="H3" s="6"/>
      <c r="I3" s="6"/>
      <c r="J3" s="6"/>
      <c r="K3" s="6"/>
      <c r="L3" s="6"/>
      <c r="M3" s="6"/>
      <c r="N3" s="6"/>
      <c r="O3" s="6"/>
      <c r="P3" s="6"/>
      <c r="Q3" s="6"/>
      <c r="R3" s="6"/>
      <c r="U3" s="7" t="s">
        <v>15</v>
      </c>
      <c r="V3" s="37"/>
      <c r="W3" s="37" t="s">
        <v>75</v>
      </c>
      <c r="X3" s="37"/>
      <c r="Y3" s="36"/>
      <c r="Z3" s="36"/>
      <c r="AA3" s="36"/>
      <c r="AB3" s="36"/>
      <c r="AC3" s="36"/>
      <c r="AD3" s="36"/>
      <c r="AE3" s="36"/>
    </row>
    <row r="4" spans="1:32" ht="10" customHeight="1" x14ac:dyDescent="0.45">
      <c r="A4" s="6"/>
      <c r="B4" s="6"/>
      <c r="C4" s="6"/>
      <c r="D4" s="6"/>
      <c r="E4" s="6"/>
      <c r="F4" s="6"/>
      <c r="G4" s="6"/>
      <c r="H4" s="6"/>
      <c r="I4" s="6"/>
      <c r="J4" s="6"/>
      <c r="K4" s="6"/>
      <c r="L4" s="6"/>
      <c r="M4" s="6"/>
      <c r="N4" s="6"/>
      <c r="O4" s="6"/>
      <c r="P4" s="6"/>
      <c r="Q4" s="6"/>
      <c r="R4" s="6"/>
    </row>
    <row r="5" spans="1:32" ht="18" customHeight="1" x14ac:dyDescent="0.45">
      <c r="A5" s="98" t="s">
        <v>1</v>
      </c>
      <c r="B5" s="98"/>
      <c r="C5" s="98"/>
      <c r="D5" s="98"/>
      <c r="E5" s="98"/>
      <c r="F5" s="98"/>
      <c r="G5" s="99">
        <v>1288</v>
      </c>
      <c r="H5" s="99"/>
      <c r="I5" s="99"/>
      <c r="J5" s="99"/>
      <c r="K5" s="99"/>
      <c r="L5" s="99"/>
      <c r="M5" s="6"/>
      <c r="N5" s="6"/>
      <c r="O5" s="6"/>
      <c r="P5" s="6"/>
      <c r="Q5" s="6"/>
      <c r="R5" s="6"/>
      <c r="U5" s="72" t="s">
        <v>9</v>
      </c>
      <c r="V5" s="73"/>
      <c r="W5" s="73"/>
      <c r="X5" s="73"/>
      <c r="Y5" s="73"/>
      <c r="Z5" s="74"/>
      <c r="AA5" s="71"/>
      <c r="AB5" s="71"/>
      <c r="AC5" s="71"/>
      <c r="AD5" s="71"/>
      <c r="AE5" s="71"/>
    </row>
    <row r="6" spans="1:32" ht="18" customHeight="1" x14ac:dyDescent="0.45">
      <c r="A6" s="98" t="s">
        <v>2</v>
      </c>
      <c r="B6" s="98"/>
      <c r="C6" s="98"/>
      <c r="D6" s="98"/>
      <c r="E6" s="98"/>
      <c r="F6" s="98"/>
      <c r="G6" s="99">
        <v>1288</v>
      </c>
      <c r="H6" s="99"/>
      <c r="I6" s="99"/>
      <c r="J6" s="99"/>
      <c r="K6" s="99"/>
      <c r="L6" s="99"/>
      <c r="M6" s="6"/>
      <c r="N6" s="6"/>
      <c r="O6" s="6"/>
      <c r="P6" s="6"/>
      <c r="Q6" s="6"/>
      <c r="R6" s="6"/>
      <c r="U6" s="75" t="s">
        <v>8</v>
      </c>
      <c r="V6" s="76"/>
      <c r="W6" s="76"/>
      <c r="X6" s="76"/>
      <c r="Y6" s="76"/>
      <c r="Z6" s="77"/>
      <c r="AA6" s="71"/>
      <c r="AB6" s="71"/>
      <c r="AC6" s="71"/>
      <c r="AD6" s="71"/>
      <c r="AE6" s="71"/>
    </row>
    <row r="7" spans="1:32" ht="18" customHeight="1" x14ac:dyDescent="0.45">
      <c r="A7" s="98" t="s">
        <v>13</v>
      </c>
      <c r="B7" s="98"/>
      <c r="C7" s="98"/>
      <c r="D7" s="98"/>
      <c r="E7" s="98"/>
      <c r="F7" s="98"/>
      <c r="G7" s="100" t="s">
        <v>78</v>
      </c>
      <c r="H7" s="100"/>
      <c r="I7" s="100"/>
      <c r="J7" s="100"/>
      <c r="K7" s="100"/>
      <c r="L7" s="100"/>
      <c r="M7" s="6"/>
      <c r="N7" s="6"/>
      <c r="O7" s="6"/>
      <c r="P7" s="6"/>
      <c r="Q7" s="6"/>
      <c r="R7" s="6"/>
      <c r="U7" s="78"/>
      <c r="V7" s="79"/>
      <c r="W7" s="79"/>
      <c r="X7" s="79"/>
      <c r="Y7" s="79"/>
      <c r="Z7" s="80"/>
      <c r="AA7" s="71"/>
      <c r="AB7" s="71"/>
      <c r="AC7" s="71"/>
      <c r="AD7" s="71"/>
      <c r="AE7" s="71"/>
    </row>
    <row r="8" spans="1:32" ht="10" customHeight="1" x14ac:dyDescent="0.45">
      <c r="A8" s="6"/>
      <c r="B8" s="6"/>
      <c r="C8" s="6"/>
      <c r="D8" s="6"/>
      <c r="E8" s="6"/>
      <c r="F8" s="6"/>
      <c r="G8" s="6"/>
      <c r="H8" s="6"/>
      <c r="I8" s="6"/>
      <c r="J8" s="6"/>
      <c r="K8" s="6"/>
      <c r="L8" s="6"/>
      <c r="M8" s="6"/>
      <c r="N8" s="6"/>
      <c r="O8" s="6"/>
      <c r="P8" s="6"/>
      <c r="Q8" s="6"/>
      <c r="R8" s="6"/>
    </row>
    <row r="9" spans="1:32" ht="18" customHeight="1" x14ac:dyDescent="0.45">
      <c r="A9" s="101" t="s">
        <v>3</v>
      </c>
      <c r="B9" s="101"/>
      <c r="C9" s="101"/>
      <c r="D9" s="102" t="s">
        <v>66</v>
      </c>
      <c r="E9" s="102"/>
      <c r="F9" s="102"/>
      <c r="G9" s="102"/>
      <c r="H9" s="102"/>
      <c r="I9" s="102"/>
      <c r="J9" s="102"/>
      <c r="K9" s="102"/>
      <c r="L9" s="102"/>
      <c r="M9" s="102"/>
      <c r="N9" s="102"/>
      <c r="O9" s="102"/>
      <c r="P9" s="102"/>
      <c r="Q9" s="102"/>
      <c r="R9" s="102"/>
      <c r="S9" s="102"/>
      <c r="T9" s="102"/>
      <c r="U9" s="102"/>
      <c r="V9" s="8"/>
      <c r="W9" s="8"/>
      <c r="X9" s="8"/>
    </row>
    <row r="10" spans="1:32" ht="10" customHeight="1" x14ac:dyDescent="0.45">
      <c r="A10" s="6"/>
      <c r="B10" s="6"/>
      <c r="C10" s="6"/>
      <c r="D10" s="6"/>
      <c r="E10" s="6"/>
      <c r="F10" s="6"/>
      <c r="G10" s="6"/>
      <c r="H10" s="6"/>
      <c r="I10" s="6"/>
      <c r="J10" s="6"/>
      <c r="K10" s="6"/>
      <c r="L10" s="6"/>
      <c r="M10" s="6"/>
      <c r="N10" s="6"/>
      <c r="O10" s="6"/>
      <c r="P10" s="6"/>
      <c r="Q10" s="6"/>
      <c r="R10" s="6"/>
    </row>
    <row r="11" spans="1:32" x14ac:dyDescent="0.45">
      <c r="A11" s="5" t="s">
        <v>20</v>
      </c>
      <c r="B11" s="6"/>
      <c r="C11" s="6"/>
      <c r="D11" s="6"/>
      <c r="E11" s="6"/>
      <c r="F11" s="6"/>
      <c r="G11" s="6"/>
      <c r="H11" s="6"/>
      <c r="I11" s="6"/>
      <c r="J11" s="6"/>
      <c r="K11" s="6"/>
      <c r="L11" s="6"/>
      <c r="M11" s="6"/>
      <c r="N11" s="6"/>
      <c r="O11" s="6"/>
      <c r="P11" s="6"/>
      <c r="Q11" s="6"/>
      <c r="R11" s="6"/>
      <c r="Y11" s="46" t="s">
        <v>26</v>
      </c>
      <c r="Z11" s="47"/>
      <c r="AA11" s="47"/>
      <c r="AB11" s="48"/>
      <c r="AC11" s="103" t="s">
        <v>16</v>
      </c>
      <c r="AD11" s="104"/>
      <c r="AE11" s="105"/>
    </row>
    <row r="12" spans="1:32" s="12" customFormat="1" ht="78" customHeight="1" x14ac:dyDescent="0.35">
      <c r="A12" s="61" t="s">
        <v>4</v>
      </c>
      <c r="B12" s="61"/>
      <c r="C12" s="61" t="s">
        <v>5</v>
      </c>
      <c r="D12" s="61"/>
      <c r="E12" s="61"/>
      <c r="F12" s="61"/>
      <c r="G12" s="61"/>
      <c r="H12" s="61"/>
      <c r="I12" s="61"/>
      <c r="J12" s="61"/>
      <c r="K12" s="61" t="s">
        <v>6</v>
      </c>
      <c r="L12" s="61"/>
      <c r="M12" s="61"/>
      <c r="N12" s="61"/>
      <c r="O12" s="61"/>
      <c r="P12" s="61"/>
      <c r="Q12" s="61"/>
      <c r="R12" s="61"/>
      <c r="S12" s="61" t="s">
        <v>7</v>
      </c>
      <c r="T12" s="61"/>
      <c r="U12" s="61"/>
      <c r="V12" s="10" t="s">
        <v>29</v>
      </c>
      <c r="W12" s="10" t="s">
        <v>69</v>
      </c>
      <c r="X12" s="31" t="s">
        <v>36</v>
      </c>
      <c r="Y12" s="86" t="s">
        <v>72</v>
      </c>
      <c r="Z12" s="87"/>
      <c r="AA12" s="88"/>
      <c r="AB12" s="11" t="s">
        <v>28</v>
      </c>
      <c r="AC12" s="89" t="s">
        <v>22</v>
      </c>
      <c r="AD12" s="90"/>
      <c r="AE12" s="91"/>
    </row>
    <row r="13" spans="1:32" s="12" customFormat="1" ht="41.25" customHeight="1" x14ac:dyDescent="0.35">
      <c r="A13" s="58"/>
      <c r="B13" s="59"/>
      <c r="C13" s="58" t="s">
        <v>17</v>
      </c>
      <c r="D13" s="60"/>
      <c r="E13" s="60"/>
      <c r="F13" s="60"/>
      <c r="G13" s="60"/>
      <c r="H13" s="60"/>
      <c r="I13" s="60"/>
      <c r="J13" s="59"/>
      <c r="K13" s="61" t="s">
        <v>21</v>
      </c>
      <c r="L13" s="61"/>
      <c r="M13" s="61"/>
      <c r="N13" s="61"/>
      <c r="O13" s="61"/>
      <c r="P13" s="61"/>
      <c r="Q13" s="61"/>
      <c r="R13" s="61"/>
      <c r="S13" s="58" t="s">
        <v>18</v>
      </c>
      <c r="T13" s="60"/>
      <c r="U13" s="59"/>
      <c r="V13" s="9" t="s">
        <v>30</v>
      </c>
      <c r="W13" s="9" t="s">
        <v>70</v>
      </c>
      <c r="X13" s="10" t="s">
        <v>35</v>
      </c>
      <c r="Y13" s="58" t="s">
        <v>71</v>
      </c>
      <c r="Z13" s="60"/>
      <c r="AA13" s="59"/>
      <c r="AB13" s="13" t="s">
        <v>31</v>
      </c>
      <c r="AC13" s="92" t="s">
        <v>23</v>
      </c>
      <c r="AD13" s="93"/>
      <c r="AE13" s="94"/>
    </row>
    <row r="14" spans="1:32" ht="93.75" customHeight="1" x14ac:dyDescent="0.45">
      <c r="A14" s="65">
        <v>1</v>
      </c>
      <c r="B14" s="65"/>
      <c r="C14" s="62" t="s">
        <v>38</v>
      </c>
      <c r="D14" s="63"/>
      <c r="E14" s="63"/>
      <c r="F14" s="63"/>
      <c r="G14" s="63"/>
      <c r="H14" s="63"/>
      <c r="I14" s="63"/>
      <c r="J14" s="64"/>
      <c r="K14" s="68" t="s">
        <v>37</v>
      </c>
      <c r="L14" s="69"/>
      <c r="M14" s="69"/>
      <c r="N14" s="69"/>
      <c r="O14" s="69"/>
      <c r="P14" s="69"/>
      <c r="Q14" s="69"/>
      <c r="R14" s="70"/>
      <c r="S14" s="55" t="s">
        <v>27</v>
      </c>
      <c r="T14" s="56"/>
      <c r="U14" s="57"/>
      <c r="V14" s="14">
        <v>15</v>
      </c>
      <c r="W14" s="15">
        <v>1000</v>
      </c>
      <c r="X14" s="16"/>
      <c r="Y14" s="83"/>
      <c r="Z14" s="84"/>
      <c r="AA14" s="85"/>
      <c r="AB14" s="17">
        <f>Y14*V14</f>
        <v>0</v>
      </c>
      <c r="AC14" s="81">
        <f>AB14*W14</f>
        <v>0</v>
      </c>
      <c r="AD14" s="82"/>
      <c r="AE14" s="82"/>
    </row>
    <row r="15" spans="1:32" ht="150" customHeight="1" x14ac:dyDescent="0.45">
      <c r="A15" s="66">
        <v>2</v>
      </c>
      <c r="B15" s="67"/>
      <c r="C15" s="62" t="s">
        <v>39</v>
      </c>
      <c r="D15" s="63"/>
      <c r="E15" s="63"/>
      <c r="F15" s="63"/>
      <c r="G15" s="63"/>
      <c r="H15" s="63"/>
      <c r="I15" s="63"/>
      <c r="J15" s="64"/>
      <c r="K15" s="130" t="s">
        <v>53</v>
      </c>
      <c r="L15" s="131"/>
      <c r="M15" s="131"/>
      <c r="N15" s="131"/>
      <c r="O15" s="131"/>
      <c r="P15" s="131"/>
      <c r="Q15" s="131"/>
      <c r="R15" s="132"/>
      <c r="S15" s="55" t="s">
        <v>27</v>
      </c>
      <c r="T15" s="56"/>
      <c r="U15" s="57"/>
      <c r="V15" s="14">
        <v>15</v>
      </c>
      <c r="W15" s="35">
        <v>1000</v>
      </c>
      <c r="X15" s="16"/>
      <c r="Y15" s="83"/>
      <c r="Z15" s="84"/>
      <c r="AA15" s="85"/>
      <c r="AB15" s="17">
        <f t="shared" ref="AB15:AB28" si="0">Y15*V15</f>
        <v>0</v>
      </c>
      <c r="AC15" s="81">
        <f t="shared" ref="AC15:AC28" si="1">AB15*W15</f>
        <v>0</v>
      </c>
      <c r="AD15" s="82"/>
      <c r="AE15" s="82"/>
    </row>
    <row r="16" spans="1:32" ht="193.5" customHeight="1" x14ac:dyDescent="0.45">
      <c r="A16" s="65">
        <v>3</v>
      </c>
      <c r="B16" s="65"/>
      <c r="C16" s="62" t="s">
        <v>40</v>
      </c>
      <c r="D16" s="63"/>
      <c r="E16" s="63"/>
      <c r="F16" s="63"/>
      <c r="G16" s="63"/>
      <c r="H16" s="63"/>
      <c r="I16" s="63"/>
      <c r="J16" s="64"/>
      <c r="K16" s="68" t="s">
        <v>63</v>
      </c>
      <c r="L16" s="69"/>
      <c r="M16" s="69"/>
      <c r="N16" s="69"/>
      <c r="O16" s="69"/>
      <c r="P16" s="69"/>
      <c r="Q16" s="69"/>
      <c r="R16" s="70"/>
      <c r="S16" s="55" t="s">
        <v>27</v>
      </c>
      <c r="T16" s="56"/>
      <c r="U16" s="57"/>
      <c r="V16" s="14">
        <v>10</v>
      </c>
      <c r="W16" s="35">
        <v>1000</v>
      </c>
      <c r="X16" s="16"/>
      <c r="Y16" s="83"/>
      <c r="Z16" s="84"/>
      <c r="AA16" s="85"/>
      <c r="AB16" s="17">
        <f t="shared" si="0"/>
        <v>0</v>
      </c>
      <c r="AC16" s="81">
        <f t="shared" si="1"/>
        <v>0</v>
      </c>
      <c r="AD16" s="82"/>
      <c r="AE16" s="82"/>
    </row>
    <row r="17" spans="1:31" ht="133.5" customHeight="1" x14ac:dyDescent="0.45">
      <c r="A17" s="66">
        <v>4</v>
      </c>
      <c r="B17" s="67"/>
      <c r="C17" s="62" t="s">
        <v>41</v>
      </c>
      <c r="D17" s="63"/>
      <c r="E17" s="63"/>
      <c r="F17" s="63"/>
      <c r="G17" s="63"/>
      <c r="H17" s="63"/>
      <c r="I17" s="63"/>
      <c r="J17" s="64"/>
      <c r="K17" s="68" t="s">
        <v>76</v>
      </c>
      <c r="L17" s="69"/>
      <c r="M17" s="69"/>
      <c r="N17" s="69"/>
      <c r="O17" s="69"/>
      <c r="P17" s="69"/>
      <c r="Q17" s="69"/>
      <c r="R17" s="70"/>
      <c r="S17" s="55" t="s">
        <v>27</v>
      </c>
      <c r="T17" s="56"/>
      <c r="U17" s="57"/>
      <c r="V17" s="18">
        <v>15</v>
      </c>
      <c r="W17" s="35">
        <v>1000</v>
      </c>
      <c r="X17" s="16"/>
      <c r="Y17" s="83"/>
      <c r="Z17" s="84"/>
      <c r="AA17" s="85"/>
      <c r="AB17" s="17">
        <f t="shared" si="0"/>
        <v>0</v>
      </c>
      <c r="AC17" s="81">
        <f t="shared" si="1"/>
        <v>0</v>
      </c>
      <c r="AD17" s="82"/>
      <c r="AE17" s="82"/>
    </row>
    <row r="18" spans="1:31" ht="72" customHeight="1" x14ac:dyDescent="0.45">
      <c r="A18" s="65">
        <v>5</v>
      </c>
      <c r="B18" s="65"/>
      <c r="C18" s="62" t="s">
        <v>42</v>
      </c>
      <c r="D18" s="63"/>
      <c r="E18" s="63"/>
      <c r="F18" s="63"/>
      <c r="G18" s="63"/>
      <c r="H18" s="63"/>
      <c r="I18" s="63"/>
      <c r="J18" s="64"/>
      <c r="K18" s="68" t="s">
        <v>54</v>
      </c>
      <c r="L18" s="69"/>
      <c r="M18" s="69"/>
      <c r="N18" s="69"/>
      <c r="O18" s="69"/>
      <c r="P18" s="69"/>
      <c r="Q18" s="69"/>
      <c r="R18" s="70"/>
      <c r="S18" s="55" t="s">
        <v>27</v>
      </c>
      <c r="T18" s="56"/>
      <c r="U18" s="57"/>
      <c r="V18" s="14">
        <v>2</v>
      </c>
      <c r="W18" s="35">
        <v>1000</v>
      </c>
      <c r="X18" s="16"/>
      <c r="Y18" s="83"/>
      <c r="Z18" s="84"/>
      <c r="AA18" s="85"/>
      <c r="AB18" s="17">
        <f t="shared" si="0"/>
        <v>0</v>
      </c>
      <c r="AC18" s="81">
        <f t="shared" si="1"/>
        <v>0</v>
      </c>
      <c r="AD18" s="82"/>
      <c r="AE18" s="82"/>
    </row>
    <row r="19" spans="1:31" ht="144.75" customHeight="1" x14ac:dyDescent="0.45">
      <c r="A19" s="66">
        <v>6</v>
      </c>
      <c r="B19" s="67"/>
      <c r="C19" s="62" t="s">
        <v>43</v>
      </c>
      <c r="D19" s="63"/>
      <c r="E19" s="63"/>
      <c r="F19" s="63"/>
      <c r="G19" s="63"/>
      <c r="H19" s="63"/>
      <c r="I19" s="63"/>
      <c r="J19" s="64"/>
      <c r="K19" s="68" t="s">
        <v>55</v>
      </c>
      <c r="L19" s="69"/>
      <c r="M19" s="69"/>
      <c r="N19" s="69"/>
      <c r="O19" s="69"/>
      <c r="P19" s="69"/>
      <c r="Q19" s="69"/>
      <c r="R19" s="70"/>
      <c r="S19" s="55" t="s">
        <v>27</v>
      </c>
      <c r="T19" s="56"/>
      <c r="U19" s="57"/>
      <c r="V19" s="14">
        <v>5</v>
      </c>
      <c r="W19" s="35">
        <v>1000</v>
      </c>
      <c r="X19" s="16"/>
      <c r="Y19" s="83"/>
      <c r="Z19" s="84"/>
      <c r="AA19" s="85"/>
      <c r="AB19" s="17">
        <f t="shared" si="0"/>
        <v>0</v>
      </c>
      <c r="AC19" s="81">
        <f t="shared" si="1"/>
        <v>0</v>
      </c>
      <c r="AD19" s="82"/>
      <c r="AE19" s="82"/>
    </row>
    <row r="20" spans="1:31" ht="169.5" customHeight="1" x14ac:dyDescent="0.45">
      <c r="A20" s="66">
        <v>8</v>
      </c>
      <c r="B20" s="67"/>
      <c r="C20" s="62" t="s">
        <v>44</v>
      </c>
      <c r="D20" s="63"/>
      <c r="E20" s="63"/>
      <c r="F20" s="63"/>
      <c r="G20" s="63"/>
      <c r="H20" s="63"/>
      <c r="I20" s="63"/>
      <c r="J20" s="64"/>
      <c r="K20" s="68" t="s">
        <v>56</v>
      </c>
      <c r="L20" s="69"/>
      <c r="M20" s="69"/>
      <c r="N20" s="69"/>
      <c r="O20" s="69"/>
      <c r="P20" s="69"/>
      <c r="Q20" s="69"/>
      <c r="R20" s="70"/>
      <c r="S20" s="55" t="s">
        <v>27</v>
      </c>
      <c r="T20" s="56"/>
      <c r="U20" s="57"/>
      <c r="V20" s="14">
        <v>0.75</v>
      </c>
      <c r="W20" s="35">
        <v>1000</v>
      </c>
      <c r="X20" s="16"/>
      <c r="Y20" s="83"/>
      <c r="Z20" s="84"/>
      <c r="AA20" s="85"/>
      <c r="AB20" s="17">
        <f t="shared" si="0"/>
        <v>0</v>
      </c>
      <c r="AC20" s="81">
        <f t="shared" si="1"/>
        <v>0</v>
      </c>
      <c r="AD20" s="82"/>
      <c r="AE20" s="82"/>
    </row>
    <row r="21" spans="1:31" ht="119.25" customHeight="1" x14ac:dyDescent="0.45">
      <c r="A21" s="65">
        <v>9</v>
      </c>
      <c r="B21" s="65"/>
      <c r="C21" s="62" t="s">
        <v>45</v>
      </c>
      <c r="D21" s="63"/>
      <c r="E21" s="63"/>
      <c r="F21" s="63"/>
      <c r="G21" s="63"/>
      <c r="H21" s="63"/>
      <c r="I21" s="63"/>
      <c r="J21" s="64"/>
      <c r="K21" s="68" t="s">
        <v>57</v>
      </c>
      <c r="L21" s="69"/>
      <c r="M21" s="69"/>
      <c r="N21" s="69"/>
      <c r="O21" s="69"/>
      <c r="P21" s="69"/>
      <c r="Q21" s="69"/>
      <c r="R21" s="70"/>
      <c r="S21" s="55" t="s">
        <v>27</v>
      </c>
      <c r="T21" s="56"/>
      <c r="U21" s="57"/>
      <c r="V21" s="14">
        <v>0.48</v>
      </c>
      <c r="W21" s="35">
        <v>1000</v>
      </c>
      <c r="X21" s="16"/>
      <c r="Y21" s="83"/>
      <c r="Z21" s="84"/>
      <c r="AA21" s="85"/>
      <c r="AB21" s="17">
        <f t="shared" si="0"/>
        <v>0</v>
      </c>
      <c r="AC21" s="81">
        <f t="shared" si="1"/>
        <v>0</v>
      </c>
      <c r="AD21" s="82"/>
      <c r="AE21" s="82"/>
    </row>
    <row r="22" spans="1:31" ht="132.75" customHeight="1" x14ac:dyDescent="0.45">
      <c r="A22" s="66">
        <v>10</v>
      </c>
      <c r="B22" s="67"/>
      <c r="C22" s="62" t="s">
        <v>46</v>
      </c>
      <c r="D22" s="63"/>
      <c r="E22" s="63"/>
      <c r="F22" s="63"/>
      <c r="G22" s="63"/>
      <c r="H22" s="63"/>
      <c r="I22" s="63"/>
      <c r="J22" s="64"/>
      <c r="K22" s="137" t="s">
        <v>77</v>
      </c>
      <c r="L22" s="138"/>
      <c r="M22" s="138"/>
      <c r="N22" s="138"/>
      <c r="O22" s="138"/>
      <c r="P22" s="138"/>
      <c r="Q22" s="138"/>
      <c r="R22" s="139"/>
      <c r="S22" s="55" t="s">
        <v>64</v>
      </c>
      <c r="T22" s="56"/>
      <c r="U22" s="57"/>
      <c r="V22" s="14">
        <v>6</v>
      </c>
      <c r="W22" s="35">
        <v>1000</v>
      </c>
      <c r="X22" s="16"/>
      <c r="Y22" s="83"/>
      <c r="Z22" s="84"/>
      <c r="AA22" s="85"/>
      <c r="AB22" s="17">
        <f t="shared" si="0"/>
        <v>0</v>
      </c>
      <c r="AC22" s="81">
        <f t="shared" si="1"/>
        <v>0</v>
      </c>
      <c r="AD22" s="82"/>
      <c r="AE22" s="82"/>
    </row>
    <row r="23" spans="1:31" ht="147.75" customHeight="1" x14ac:dyDescent="0.45">
      <c r="A23" s="65">
        <v>11</v>
      </c>
      <c r="B23" s="65"/>
      <c r="C23" s="62" t="s">
        <v>47</v>
      </c>
      <c r="D23" s="63"/>
      <c r="E23" s="63"/>
      <c r="F23" s="63"/>
      <c r="G23" s="63"/>
      <c r="H23" s="63"/>
      <c r="I23" s="63"/>
      <c r="J23" s="64"/>
      <c r="K23" s="115" t="s">
        <v>58</v>
      </c>
      <c r="L23" s="116"/>
      <c r="M23" s="116"/>
      <c r="N23" s="116"/>
      <c r="O23" s="116"/>
      <c r="P23" s="116"/>
      <c r="Q23" s="116"/>
      <c r="R23" s="117"/>
      <c r="S23" s="118" t="s">
        <v>27</v>
      </c>
      <c r="T23" s="119"/>
      <c r="U23" s="120"/>
      <c r="V23" s="18">
        <v>0.83</v>
      </c>
      <c r="W23" s="35">
        <v>1000</v>
      </c>
      <c r="X23" s="16"/>
      <c r="Y23" s="83"/>
      <c r="Z23" s="84"/>
      <c r="AA23" s="85"/>
      <c r="AB23" s="17">
        <f t="shared" si="0"/>
        <v>0</v>
      </c>
      <c r="AC23" s="81">
        <f t="shared" si="1"/>
        <v>0</v>
      </c>
      <c r="AD23" s="82"/>
      <c r="AE23" s="82"/>
    </row>
    <row r="24" spans="1:31" ht="299.25" customHeight="1" x14ac:dyDescent="0.45">
      <c r="A24" s="66">
        <v>12</v>
      </c>
      <c r="B24" s="67"/>
      <c r="C24" s="62" t="s">
        <v>48</v>
      </c>
      <c r="D24" s="63"/>
      <c r="E24" s="63"/>
      <c r="F24" s="63"/>
      <c r="G24" s="63"/>
      <c r="H24" s="63"/>
      <c r="I24" s="63"/>
      <c r="J24" s="64"/>
      <c r="K24" s="130" t="s">
        <v>59</v>
      </c>
      <c r="L24" s="131"/>
      <c r="M24" s="131"/>
      <c r="N24" s="131"/>
      <c r="O24" s="131"/>
      <c r="P24" s="131"/>
      <c r="Q24" s="131"/>
      <c r="R24" s="132"/>
      <c r="S24" s="55" t="s">
        <v>27</v>
      </c>
      <c r="T24" s="56"/>
      <c r="U24" s="57"/>
      <c r="V24" s="14">
        <v>2</v>
      </c>
      <c r="W24" s="35">
        <v>1000</v>
      </c>
      <c r="X24" s="16"/>
      <c r="Y24" s="83"/>
      <c r="Z24" s="84"/>
      <c r="AA24" s="85"/>
      <c r="AB24" s="17">
        <f t="shared" si="0"/>
        <v>0</v>
      </c>
      <c r="AC24" s="81">
        <f t="shared" si="1"/>
        <v>0</v>
      </c>
      <c r="AD24" s="82"/>
      <c r="AE24" s="82"/>
    </row>
    <row r="25" spans="1:31" s="41" customFormat="1" ht="92.25" customHeight="1" x14ac:dyDescent="0.45">
      <c r="A25" s="133">
        <v>13</v>
      </c>
      <c r="B25" s="133"/>
      <c r="C25" s="121" t="s">
        <v>49</v>
      </c>
      <c r="D25" s="122"/>
      <c r="E25" s="122"/>
      <c r="F25" s="122"/>
      <c r="G25" s="122"/>
      <c r="H25" s="122"/>
      <c r="I25" s="122"/>
      <c r="J25" s="123"/>
      <c r="K25" s="127" t="s">
        <v>67</v>
      </c>
      <c r="L25" s="128"/>
      <c r="M25" s="128"/>
      <c r="N25" s="128"/>
      <c r="O25" s="128"/>
      <c r="P25" s="128"/>
      <c r="Q25" s="128"/>
      <c r="R25" s="129"/>
      <c r="S25" s="134" t="s">
        <v>64</v>
      </c>
      <c r="T25" s="135"/>
      <c r="U25" s="136"/>
      <c r="V25" s="38">
        <v>1</v>
      </c>
      <c r="W25" s="39">
        <v>1000</v>
      </c>
      <c r="X25" s="40"/>
      <c r="Y25" s="124"/>
      <c r="Z25" s="125"/>
      <c r="AA25" s="126"/>
      <c r="AB25" s="17">
        <f t="shared" si="0"/>
        <v>0</v>
      </c>
      <c r="AC25" s="81">
        <f t="shared" si="1"/>
        <v>0</v>
      </c>
      <c r="AD25" s="82"/>
      <c r="AE25" s="82"/>
    </row>
    <row r="26" spans="1:31" ht="306" customHeight="1" x14ac:dyDescent="0.45">
      <c r="A26" s="66">
        <v>14</v>
      </c>
      <c r="B26" s="67"/>
      <c r="C26" s="62" t="s">
        <v>50</v>
      </c>
      <c r="D26" s="63"/>
      <c r="E26" s="63"/>
      <c r="F26" s="63"/>
      <c r="G26" s="63"/>
      <c r="H26" s="63"/>
      <c r="I26" s="63"/>
      <c r="J26" s="64"/>
      <c r="K26" s="115" t="s">
        <v>60</v>
      </c>
      <c r="L26" s="116"/>
      <c r="M26" s="116"/>
      <c r="N26" s="116"/>
      <c r="O26" s="116"/>
      <c r="P26" s="116"/>
      <c r="Q26" s="116"/>
      <c r="R26" s="117"/>
      <c r="S26" s="118" t="s">
        <v>27</v>
      </c>
      <c r="T26" s="119"/>
      <c r="U26" s="120"/>
      <c r="V26" s="18">
        <v>0.6</v>
      </c>
      <c r="W26" s="35">
        <v>1000</v>
      </c>
      <c r="X26" s="16"/>
      <c r="Y26" s="83"/>
      <c r="Z26" s="84"/>
      <c r="AA26" s="85"/>
      <c r="AB26" s="17">
        <f t="shared" si="0"/>
        <v>0</v>
      </c>
      <c r="AC26" s="81">
        <f t="shared" si="1"/>
        <v>0</v>
      </c>
      <c r="AD26" s="82"/>
      <c r="AE26" s="82"/>
    </row>
    <row r="27" spans="1:31" ht="93.75" customHeight="1" x14ac:dyDescent="0.45">
      <c r="A27" s="65">
        <v>15</v>
      </c>
      <c r="B27" s="65"/>
      <c r="C27" s="62" t="s">
        <v>51</v>
      </c>
      <c r="D27" s="63"/>
      <c r="E27" s="63"/>
      <c r="F27" s="63"/>
      <c r="G27" s="63"/>
      <c r="H27" s="63"/>
      <c r="I27" s="63"/>
      <c r="J27" s="64"/>
      <c r="K27" s="68" t="s">
        <v>61</v>
      </c>
      <c r="L27" s="69"/>
      <c r="M27" s="69"/>
      <c r="N27" s="69"/>
      <c r="O27" s="69"/>
      <c r="P27" s="69"/>
      <c r="Q27" s="69"/>
      <c r="R27" s="70"/>
      <c r="S27" s="55" t="s">
        <v>27</v>
      </c>
      <c r="T27" s="56"/>
      <c r="U27" s="57"/>
      <c r="V27" s="14">
        <v>1.6</v>
      </c>
      <c r="W27" s="35">
        <v>1000</v>
      </c>
      <c r="X27" s="16"/>
      <c r="Y27" s="83"/>
      <c r="Z27" s="84"/>
      <c r="AA27" s="85"/>
      <c r="AB27" s="17">
        <f t="shared" si="0"/>
        <v>0</v>
      </c>
      <c r="AC27" s="81">
        <f t="shared" si="1"/>
        <v>0</v>
      </c>
      <c r="AD27" s="82"/>
      <c r="AE27" s="82"/>
    </row>
    <row r="28" spans="1:31" ht="144.75" customHeight="1" x14ac:dyDescent="0.45">
      <c r="A28" s="66">
        <v>16</v>
      </c>
      <c r="B28" s="67"/>
      <c r="C28" s="62" t="s">
        <v>52</v>
      </c>
      <c r="D28" s="63"/>
      <c r="E28" s="63"/>
      <c r="F28" s="63"/>
      <c r="G28" s="63"/>
      <c r="H28" s="63"/>
      <c r="I28" s="63"/>
      <c r="J28" s="64"/>
      <c r="K28" s="115" t="s">
        <v>62</v>
      </c>
      <c r="L28" s="116"/>
      <c r="M28" s="116"/>
      <c r="N28" s="116"/>
      <c r="O28" s="116"/>
      <c r="P28" s="116"/>
      <c r="Q28" s="116"/>
      <c r="R28" s="117"/>
      <c r="S28" s="118" t="s">
        <v>27</v>
      </c>
      <c r="T28" s="119"/>
      <c r="U28" s="120"/>
      <c r="V28" s="18">
        <v>1.6</v>
      </c>
      <c r="W28" s="35">
        <v>1000</v>
      </c>
      <c r="X28" s="16"/>
      <c r="Y28" s="83"/>
      <c r="Z28" s="84"/>
      <c r="AA28" s="85"/>
      <c r="AB28" s="17">
        <f t="shared" si="0"/>
        <v>0</v>
      </c>
      <c r="AC28" s="81">
        <f t="shared" si="1"/>
        <v>0</v>
      </c>
      <c r="AD28" s="82"/>
      <c r="AE28" s="82"/>
    </row>
    <row r="29" spans="1:31" ht="18" customHeight="1" x14ac:dyDescent="0.45">
      <c r="A29" s="5"/>
      <c r="B29" s="19"/>
      <c r="C29" s="20"/>
      <c r="D29" s="20"/>
      <c r="E29" s="20"/>
      <c r="F29" s="20"/>
      <c r="G29" s="20"/>
      <c r="H29" s="20"/>
      <c r="I29" s="20"/>
      <c r="J29" s="20"/>
      <c r="K29" s="20"/>
      <c r="L29" s="20"/>
      <c r="M29" s="20"/>
      <c r="N29" s="20"/>
      <c r="O29" s="20"/>
      <c r="P29" s="20"/>
      <c r="Q29" s="20"/>
      <c r="R29" s="20"/>
      <c r="S29" s="19"/>
      <c r="T29" s="19"/>
      <c r="U29" s="19"/>
      <c r="V29" s="19"/>
      <c r="W29" s="19"/>
      <c r="X29" s="19"/>
      <c r="Y29" s="106" t="s">
        <v>32</v>
      </c>
      <c r="Z29" s="107"/>
      <c r="AA29" s="108"/>
      <c r="AB29" s="21">
        <f>SUM(AB14:AB28)</f>
        <v>0</v>
      </c>
      <c r="AC29" s="95">
        <f>SUM(AC14:AE28)</f>
        <v>0</v>
      </c>
      <c r="AD29" s="96"/>
      <c r="AE29" s="97"/>
    </row>
    <row r="30" spans="1:31" ht="18" customHeight="1" x14ac:dyDescent="0.45">
      <c r="A30" s="5"/>
      <c r="B30" s="19"/>
      <c r="C30" s="20"/>
      <c r="D30" s="20"/>
      <c r="E30" s="20"/>
      <c r="F30" s="20"/>
      <c r="G30" s="20"/>
      <c r="H30" s="20"/>
      <c r="I30" s="20"/>
      <c r="J30" s="20"/>
      <c r="K30" s="20"/>
      <c r="L30" s="20"/>
      <c r="M30" s="20"/>
      <c r="N30" s="20"/>
      <c r="O30" s="20"/>
      <c r="P30" s="20"/>
      <c r="Q30" s="20"/>
      <c r="R30" s="20"/>
      <c r="S30" s="19"/>
      <c r="T30" s="19"/>
      <c r="U30" s="19"/>
      <c r="V30" s="19"/>
      <c r="W30" s="19"/>
      <c r="X30" s="19"/>
      <c r="Y30" s="22"/>
      <c r="Z30" s="22"/>
      <c r="AA30" s="22"/>
      <c r="AB30" s="22"/>
      <c r="AC30" s="23"/>
      <c r="AD30" s="23"/>
      <c r="AE30" s="23"/>
    </row>
    <row r="31" spans="1:31" ht="28.5" customHeight="1" x14ac:dyDescent="0.45">
      <c r="A31" s="49" t="s">
        <v>33</v>
      </c>
      <c r="B31" s="50"/>
      <c r="C31" s="50"/>
      <c r="D31" s="50"/>
      <c r="E31" s="50"/>
      <c r="F31" s="50"/>
      <c r="G31" s="50"/>
      <c r="H31" s="50"/>
      <c r="I31" s="50"/>
      <c r="J31" s="50"/>
      <c r="K31" s="50"/>
      <c r="L31" s="50"/>
      <c r="M31" s="50"/>
      <c r="N31" s="51"/>
      <c r="O31" s="52"/>
      <c r="P31" s="53"/>
      <c r="Q31" s="53"/>
      <c r="R31" s="54"/>
      <c r="S31" s="49" t="s">
        <v>68</v>
      </c>
      <c r="T31" s="50"/>
      <c r="U31" s="50"/>
      <c r="V31" s="50"/>
      <c r="W31" s="51"/>
      <c r="X31" s="52"/>
      <c r="Y31" s="53"/>
      <c r="Z31" s="53"/>
      <c r="AA31" s="54"/>
      <c r="AB31" s="22"/>
      <c r="AC31" s="23"/>
      <c r="AD31" s="23"/>
      <c r="AE31" s="23"/>
    </row>
    <row r="32" spans="1:31" ht="28.5" customHeight="1" x14ac:dyDescent="0.45">
      <c r="A32" s="49" t="s">
        <v>34</v>
      </c>
      <c r="B32" s="50"/>
      <c r="C32" s="50"/>
      <c r="D32" s="50"/>
      <c r="E32" s="50"/>
      <c r="F32" s="50"/>
      <c r="G32" s="50"/>
      <c r="H32" s="50"/>
      <c r="I32" s="50"/>
      <c r="J32" s="50"/>
      <c r="K32" s="50"/>
      <c r="L32" s="50"/>
      <c r="M32" s="50"/>
      <c r="N32" s="51"/>
      <c r="O32" s="52"/>
      <c r="P32" s="53"/>
      <c r="Q32" s="53"/>
      <c r="R32" s="54"/>
      <c r="S32" s="49" t="s">
        <v>68</v>
      </c>
      <c r="T32" s="50"/>
      <c r="U32" s="50"/>
      <c r="V32" s="50"/>
      <c r="W32" s="51"/>
      <c r="X32" s="52"/>
      <c r="Y32" s="53"/>
      <c r="Z32" s="53"/>
      <c r="AA32" s="54"/>
      <c r="AB32" s="22"/>
      <c r="AC32" s="23"/>
      <c r="AD32" s="23"/>
      <c r="AE32" s="23"/>
    </row>
    <row r="33" spans="1:31" ht="28.5" customHeight="1" x14ac:dyDescent="0.45">
      <c r="A33" s="5"/>
      <c r="B33" s="19"/>
      <c r="C33" s="20"/>
      <c r="D33" s="20"/>
      <c r="E33" s="20"/>
      <c r="F33" s="20"/>
      <c r="G33" s="20"/>
      <c r="H33" s="20"/>
      <c r="I33" s="20"/>
      <c r="J33" s="20"/>
      <c r="K33" s="20"/>
      <c r="L33" s="20"/>
      <c r="M33" s="20"/>
      <c r="N33" s="20"/>
      <c r="O33" s="20"/>
      <c r="P33" s="20"/>
      <c r="Q33" s="20"/>
      <c r="R33" s="20"/>
      <c r="S33" s="19"/>
      <c r="T33" s="19"/>
      <c r="U33" s="19"/>
      <c r="V33" s="19"/>
      <c r="W33" s="19"/>
      <c r="X33" s="19"/>
      <c r="Y33" s="19"/>
      <c r="Z33" s="22"/>
      <c r="AA33" s="22"/>
      <c r="AB33" s="22"/>
      <c r="AC33" s="23"/>
      <c r="AD33" s="23"/>
      <c r="AE33" s="23"/>
    </row>
    <row r="34" spans="1:31" ht="21" customHeight="1" thickBot="1" x14ac:dyDescent="0.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1:31" ht="31.5" customHeight="1" thickBot="1" x14ac:dyDescent="0.5">
      <c r="A35" s="32"/>
      <c r="B35" s="33" t="s">
        <v>11</v>
      </c>
      <c r="C35" s="34"/>
      <c r="D35" s="34"/>
      <c r="E35" s="34"/>
      <c r="F35" s="34"/>
      <c r="G35" s="34"/>
      <c r="H35" s="34"/>
      <c r="I35" s="34"/>
      <c r="J35" s="34"/>
      <c r="K35" s="146"/>
      <c r="L35" s="112" t="s">
        <v>65</v>
      </c>
      <c r="M35" s="113"/>
      <c r="N35" s="113"/>
      <c r="O35" s="113"/>
      <c r="P35" s="113"/>
      <c r="Q35" s="113"/>
      <c r="R35" s="114"/>
      <c r="S35" s="110" t="s">
        <v>25</v>
      </c>
      <c r="T35" s="111"/>
      <c r="U35" s="111"/>
      <c r="V35" s="111"/>
      <c r="W35" s="111"/>
      <c r="X35" s="25"/>
      <c r="Y35" s="140" t="s">
        <v>79</v>
      </c>
      <c r="Z35" s="141"/>
      <c r="AA35" s="141"/>
      <c r="AB35" s="141"/>
      <c r="AC35" s="141"/>
      <c r="AD35" s="141"/>
      <c r="AE35" s="142"/>
    </row>
    <row r="36" spans="1:31" ht="35.25" customHeight="1" thickBot="1" x14ac:dyDescent="0.5">
      <c r="A36" s="143" t="s">
        <v>10</v>
      </c>
      <c r="B36" s="144"/>
      <c r="C36" s="144"/>
      <c r="D36" s="144"/>
      <c r="E36" s="144"/>
      <c r="F36" s="144"/>
      <c r="G36" s="144"/>
      <c r="H36" s="145"/>
      <c r="I36" s="43"/>
      <c r="J36" s="44"/>
      <c r="K36" s="44"/>
      <c r="L36" s="44"/>
      <c r="M36" s="44"/>
      <c r="N36" s="44"/>
      <c r="O36" s="44"/>
      <c r="P36" s="44"/>
      <c r="Q36" s="44"/>
      <c r="R36" s="45"/>
      <c r="S36" s="26"/>
      <c r="T36" s="26"/>
      <c r="U36" s="26"/>
      <c r="V36" s="26"/>
      <c r="W36" s="26"/>
      <c r="X36" s="26"/>
      <c r="Y36" s="26"/>
      <c r="Z36" s="26"/>
      <c r="AA36" s="26"/>
      <c r="AB36" s="26"/>
      <c r="AC36" s="26"/>
      <c r="AD36" s="26"/>
      <c r="AE36" s="26"/>
    </row>
    <row r="37" spans="1:31" ht="57" customHeight="1" x14ac:dyDescent="0.45">
      <c r="A37" s="27" t="s">
        <v>80</v>
      </c>
      <c r="B37" s="5" t="s">
        <v>19</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spans="1:31" ht="42" customHeight="1" x14ac:dyDescent="0.45">
      <c r="A38" s="27" t="s">
        <v>80</v>
      </c>
      <c r="B38" s="5" t="s">
        <v>12</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37.5" customHeight="1" x14ac:dyDescent="0.45">
      <c r="A39" s="27" t="s">
        <v>80</v>
      </c>
      <c r="B39" s="5" t="s">
        <v>81</v>
      </c>
      <c r="C39" s="6"/>
      <c r="D39" s="6"/>
      <c r="E39" s="6"/>
      <c r="F39" s="6"/>
      <c r="G39" s="6"/>
      <c r="H39" s="6"/>
      <c r="I39" s="6"/>
      <c r="J39" s="6"/>
      <c r="K39" s="6"/>
      <c r="L39" s="6"/>
      <c r="M39" s="6"/>
      <c r="N39" s="6"/>
      <c r="O39" s="6"/>
      <c r="P39" s="6"/>
      <c r="Q39" s="6"/>
      <c r="R39" s="6"/>
      <c r="S39" s="6"/>
      <c r="T39" s="6"/>
      <c r="U39" s="6"/>
      <c r="V39" s="6"/>
      <c r="W39" s="6"/>
      <c r="X39" s="6"/>
      <c r="Y39" s="42"/>
      <c r="Z39" s="42"/>
      <c r="AA39" s="42"/>
      <c r="AB39" s="42"/>
      <c r="AC39" s="42"/>
      <c r="AD39" s="42"/>
      <c r="AE39" s="42"/>
    </row>
    <row r="40" spans="1:31" x14ac:dyDescent="0.45">
      <c r="A40" s="6"/>
      <c r="B40" s="6"/>
      <c r="C40" s="42"/>
      <c r="D40" s="42"/>
      <c r="E40" s="42"/>
      <c r="F40" s="42"/>
      <c r="G40" s="42"/>
      <c r="H40" s="42"/>
      <c r="I40" s="42"/>
      <c r="J40" s="42"/>
      <c r="K40" s="6"/>
      <c r="L40" s="6"/>
      <c r="M40" s="6"/>
      <c r="N40" s="6"/>
      <c r="O40" s="6"/>
      <c r="P40" s="6"/>
      <c r="Q40" s="6"/>
      <c r="R40" s="6"/>
      <c r="S40" s="6"/>
      <c r="T40" s="6"/>
      <c r="U40" s="6"/>
      <c r="V40" s="6"/>
      <c r="W40" s="6"/>
      <c r="X40" s="6"/>
      <c r="Y40" s="28"/>
      <c r="Z40" s="28"/>
      <c r="AA40" s="28"/>
      <c r="AB40" s="28"/>
      <c r="AC40" s="28"/>
      <c r="AD40" s="42"/>
      <c r="AE40" s="42"/>
    </row>
    <row r="41" spans="1:31" x14ac:dyDescent="0.45">
      <c r="A41" s="6"/>
      <c r="B41" s="6"/>
      <c r="C41" s="6"/>
      <c r="D41" s="6"/>
      <c r="E41" s="6"/>
      <c r="F41" s="6"/>
      <c r="G41" s="6"/>
      <c r="H41" s="6"/>
      <c r="I41" s="6"/>
      <c r="J41" s="6"/>
      <c r="K41" s="6"/>
      <c r="L41" s="6"/>
      <c r="M41" s="6"/>
      <c r="N41" s="6"/>
      <c r="O41" s="6"/>
      <c r="P41" s="6"/>
      <c r="Q41" s="6"/>
      <c r="R41" s="6"/>
      <c r="S41" s="6"/>
      <c r="T41" s="6"/>
      <c r="U41" s="6"/>
      <c r="V41" s="6"/>
      <c r="W41" s="6"/>
      <c r="X41" s="6"/>
      <c r="Y41" s="28"/>
      <c r="Z41" s="28"/>
      <c r="AA41" s="28"/>
      <c r="AB41" s="28"/>
      <c r="AC41" s="28"/>
      <c r="AD41" s="28"/>
      <c r="AE41" s="28"/>
    </row>
    <row r="42" spans="1:31" x14ac:dyDescent="0.45">
      <c r="A42" s="6"/>
      <c r="B42" s="6"/>
      <c r="C42" s="6"/>
      <c r="D42" s="6"/>
      <c r="E42" s="6"/>
      <c r="F42" s="6"/>
      <c r="G42" s="6"/>
      <c r="H42" s="6"/>
      <c r="I42" s="6"/>
      <c r="J42" s="6"/>
      <c r="K42" s="6"/>
      <c r="L42" s="6"/>
      <c r="M42" s="6"/>
      <c r="N42" s="6"/>
      <c r="O42" s="6"/>
      <c r="P42" s="6"/>
      <c r="Q42" s="6"/>
      <c r="R42" s="6"/>
      <c r="S42" s="6"/>
      <c r="T42" s="6"/>
      <c r="U42" s="6"/>
      <c r="V42" s="6"/>
      <c r="W42" s="6"/>
      <c r="X42" s="6"/>
      <c r="Y42" s="42"/>
      <c r="Z42" s="42"/>
      <c r="AA42" s="42"/>
      <c r="AB42" s="42"/>
      <c r="AC42" s="42"/>
      <c r="AD42" s="42"/>
      <c r="AE42" s="42"/>
    </row>
    <row r="43" spans="1:31" s="30" customFormat="1" ht="29.25" customHeight="1" x14ac:dyDescent="0.45">
      <c r="A43" s="29"/>
      <c r="B43" s="29"/>
      <c r="C43" s="29"/>
      <c r="D43" s="29"/>
      <c r="E43" s="29"/>
      <c r="F43" s="29"/>
      <c r="G43" s="29"/>
      <c r="H43" s="29"/>
      <c r="I43" s="29"/>
      <c r="J43" s="29"/>
      <c r="K43" s="29"/>
      <c r="L43" s="29"/>
      <c r="M43" s="29"/>
      <c r="N43" s="29"/>
      <c r="O43" s="29"/>
      <c r="P43" s="29"/>
      <c r="Q43" s="29"/>
      <c r="R43" s="29"/>
      <c r="S43" s="29"/>
      <c r="T43" s="29"/>
      <c r="U43" s="29"/>
      <c r="V43" s="29"/>
      <c r="W43" s="29"/>
      <c r="X43" s="29"/>
      <c r="Y43" s="109"/>
      <c r="Z43" s="109"/>
      <c r="AA43" s="109"/>
      <c r="AB43" s="109"/>
      <c r="AC43" s="109"/>
      <c r="AD43" s="109"/>
      <c r="AE43" s="109"/>
    </row>
    <row r="44" spans="1:31" x14ac:dyDescent="0.4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E44" s="6"/>
    </row>
    <row r="45" spans="1:31" x14ac:dyDescent="0.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spans="1:31" x14ac:dyDescent="0.4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spans="1:31" x14ac:dyDescent="0.4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1:31" x14ac:dyDescent="0.4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1:31" x14ac:dyDescent="0.4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spans="1:31" x14ac:dyDescent="0.4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spans="1:31" x14ac:dyDescent="0.45">
      <c r="A51" s="6"/>
      <c r="B51" s="6"/>
      <c r="C51" s="6"/>
      <c r="D51" s="6"/>
      <c r="E51" s="6"/>
      <c r="F51" s="6"/>
      <c r="G51" s="6"/>
      <c r="H51" s="6"/>
      <c r="I51" s="6"/>
      <c r="J51" s="6"/>
      <c r="K51" s="6"/>
      <c r="L51" s="6"/>
      <c r="M51" s="6"/>
      <c r="N51" s="6"/>
      <c r="O51" s="6"/>
      <c r="P51" s="6"/>
      <c r="Q51" s="6"/>
      <c r="R51" s="6"/>
    </row>
    <row r="52" spans="1:31" x14ac:dyDescent="0.45">
      <c r="A52" s="6"/>
      <c r="B52" s="6"/>
      <c r="C52" s="6"/>
      <c r="D52" s="6"/>
      <c r="E52" s="6"/>
      <c r="F52" s="6"/>
      <c r="G52" s="6"/>
      <c r="H52" s="6"/>
      <c r="I52" s="6"/>
      <c r="J52" s="6"/>
      <c r="K52" s="6"/>
      <c r="L52" s="6"/>
      <c r="M52" s="6"/>
      <c r="N52" s="6"/>
      <c r="O52" s="6"/>
      <c r="P52" s="6"/>
      <c r="Q52" s="6"/>
      <c r="R52" s="6"/>
    </row>
    <row r="53" spans="1:31" x14ac:dyDescent="0.45">
      <c r="A53" s="6"/>
      <c r="B53" s="6"/>
      <c r="C53" s="6"/>
      <c r="D53" s="6"/>
      <c r="E53" s="6"/>
      <c r="F53" s="6"/>
      <c r="G53" s="6"/>
      <c r="H53" s="6"/>
      <c r="I53" s="6"/>
      <c r="J53" s="6"/>
      <c r="K53" s="6"/>
      <c r="L53" s="6"/>
      <c r="M53" s="6"/>
      <c r="N53" s="6"/>
      <c r="O53" s="6"/>
      <c r="P53" s="6"/>
      <c r="Q53" s="6"/>
      <c r="R53" s="6"/>
    </row>
    <row r="54" spans="1:31" x14ac:dyDescent="0.45">
      <c r="A54" s="6"/>
      <c r="B54" s="6"/>
      <c r="C54" s="6"/>
      <c r="D54" s="6"/>
      <c r="E54" s="6"/>
      <c r="F54" s="6"/>
      <c r="G54" s="6"/>
      <c r="H54" s="6"/>
      <c r="I54" s="6"/>
      <c r="J54" s="6"/>
      <c r="K54" s="6"/>
      <c r="L54" s="6"/>
      <c r="M54" s="6"/>
      <c r="N54" s="6"/>
      <c r="O54" s="6"/>
      <c r="P54" s="6"/>
      <c r="Q54" s="6"/>
      <c r="R54" s="6"/>
    </row>
    <row r="55" spans="1:31" x14ac:dyDescent="0.45">
      <c r="A55" s="6"/>
      <c r="B55" s="6"/>
      <c r="C55" s="6"/>
      <c r="D55" s="6"/>
      <c r="E55" s="6"/>
      <c r="F55" s="6"/>
      <c r="G55" s="6"/>
      <c r="H55" s="6"/>
      <c r="I55" s="6"/>
      <c r="J55" s="6"/>
      <c r="K55" s="6"/>
      <c r="L55" s="6"/>
      <c r="M55" s="6"/>
      <c r="N55" s="6"/>
      <c r="O55" s="6"/>
      <c r="P55" s="6"/>
      <c r="Q55" s="6"/>
      <c r="R55" s="6"/>
    </row>
    <row r="56" spans="1:31" x14ac:dyDescent="0.45">
      <c r="A56" s="6"/>
      <c r="B56" s="6"/>
      <c r="C56" s="6"/>
      <c r="D56" s="6"/>
      <c r="E56" s="6"/>
      <c r="F56" s="6"/>
      <c r="G56" s="6"/>
      <c r="H56" s="6"/>
      <c r="I56" s="6"/>
      <c r="J56" s="6"/>
      <c r="K56" s="6"/>
      <c r="L56" s="6"/>
      <c r="M56" s="6"/>
      <c r="N56" s="6"/>
      <c r="O56" s="6"/>
      <c r="P56" s="6"/>
      <c r="Q56" s="6"/>
      <c r="R56" s="6"/>
    </row>
  </sheetData>
  <mergeCells count="137">
    <mergeCell ref="Y35:AE35"/>
    <mergeCell ref="A36:H36"/>
    <mergeCell ref="S31:W31"/>
    <mergeCell ref="S32:W32"/>
    <mergeCell ref="X31:AA31"/>
    <mergeCell ref="X32:AA32"/>
    <mergeCell ref="A15:B15"/>
    <mergeCell ref="C15:J15"/>
    <mergeCell ref="K15:R15"/>
    <mergeCell ref="S15:U15"/>
    <mergeCell ref="AC15:AE15"/>
    <mergeCell ref="A28:B28"/>
    <mergeCell ref="A27:B27"/>
    <mergeCell ref="A26:B26"/>
    <mergeCell ref="A25:B25"/>
    <mergeCell ref="S25:U25"/>
    <mergeCell ref="A24:B24"/>
    <mergeCell ref="C24:J24"/>
    <mergeCell ref="K24:R24"/>
    <mergeCell ref="S24:U24"/>
    <mergeCell ref="Y24:AA24"/>
    <mergeCell ref="AC24:AE24"/>
    <mergeCell ref="A23:B23"/>
    <mergeCell ref="A22:B22"/>
    <mergeCell ref="C22:J22"/>
    <mergeCell ref="K22:R22"/>
    <mergeCell ref="Y39:AE39"/>
    <mergeCell ref="Y42:AE42"/>
    <mergeCell ref="Y43:AE43"/>
    <mergeCell ref="S35:W35"/>
    <mergeCell ref="L35:R35"/>
    <mergeCell ref="I36:R36"/>
    <mergeCell ref="S22:U22"/>
    <mergeCell ref="C23:J23"/>
    <mergeCell ref="K23:R23"/>
    <mergeCell ref="S23:U23"/>
    <mergeCell ref="C28:J28"/>
    <mergeCell ref="K28:R28"/>
    <mergeCell ref="S28:U28"/>
    <mergeCell ref="C27:J27"/>
    <mergeCell ref="K27:R27"/>
    <mergeCell ref="S27:U27"/>
    <mergeCell ref="C26:J26"/>
    <mergeCell ref="K26:R26"/>
    <mergeCell ref="S26:U26"/>
    <mergeCell ref="C25:J25"/>
    <mergeCell ref="Y25:AA25"/>
    <mergeCell ref="AC25:AE25"/>
    <mergeCell ref="K25:R25"/>
    <mergeCell ref="Y29:AA29"/>
    <mergeCell ref="Y20:AA20"/>
    <mergeCell ref="AC20:AE20"/>
    <mergeCell ref="Y21:AA21"/>
    <mergeCell ref="AC21:AE21"/>
    <mergeCell ref="AC28:AE28"/>
    <mergeCell ref="Y22:AA22"/>
    <mergeCell ref="AC22:AE22"/>
    <mergeCell ref="Y27:AA27"/>
    <mergeCell ref="AC27:AE27"/>
    <mergeCell ref="Y26:AA26"/>
    <mergeCell ref="AC26:AE26"/>
    <mergeCell ref="Y28:AA28"/>
    <mergeCell ref="Y23:AA23"/>
    <mergeCell ref="AC23:AE23"/>
    <mergeCell ref="K20:R20"/>
    <mergeCell ref="S20:U20"/>
    <mergeCell ref="A19:B19"/>
    <mergeCell ref="C19:J19"/>
    <mergeCell ref="K19:R19"/>
    <mergeCell ref="S19:U19"/>
    <mergeCell ref="AC11:AE11"/>
    <mergeCell ref="Y18:AA18"/>
    <mergeCell ref="Y16:AA16"/>
    <mergeCell ref="Y14:AA14"/>
    <mergeCell ref="Y19:AA19"/>
    <mergeCell ref="AC19:AE19"/>
    <mergeCell ref="AC14:AE14"/>
    <mergeCell ref="AC16:AE16"/>
    <mergeCell ref="S14:U14"/>
    <mergeCell ref="A5:F5"/>
    <mergeCell ref="A7:F7"/>
    <mergeCell ref="G5:L5"/>
    <mergeCell ref="G6:L6"/>
    <mergeCell ref="G7:L7"/>
    <mergeCell ref="A6:F6"/>
    <mergeCell ref="A9:C9"/>
    <mergeCell ref="D9:U9"/>
    <mergeCell ref="A12:B12"/>
    <mergeCell ref="C12:J12"/>
    <mergeCell ref="K12:R12"/>
    <mergeCell ref="S12:U12"/>
    <mergeCell ref="A20:B20"/>
    <mergeCell ref="C20:J20"/>
    <mergeCell ref="AD40:AE40"/>
    <mergeCell ref="K17:R17"/>
    <mergeCell ref="AA5:AE5"/>
    <mergeCell ref="AA6:AE6"/>
    <mergeCell ref="AA7:AE7"/>
    <mergeCell ref="U5:Z5"/>
    <mergeCell ref="U6:Z7"/>
    <mergeCell ref="AC17:AE17"/>
    <mergeCell ref="Y15:AA15"/>
    <mergeCell ref="Y12:AA12"/>
    <mergeCell ref="AC12:AE12"/>
    <mergeCell ref="AC13:AE13"/>
    <mergeCell ref="K14:R14"/>
    <mergeCell ref="K16:R16"/>
    <mergeCell ref="Y17:AA17"/>
    <mergeCell ref="AC29:AE29"/>
    <mergeCell ref="Y13:AA13"/>
    <mergeCell ref="AC18:AE18"/>
    <mergeCell ref="K18:R18"/>
    <mergeCell ref="S18:U18"/>
    <mergeCell ref="S17:U17"/>
    <mergeCell ref="S13:U13"/>
    <mergeCell ref="C40:J40"/>
    <mergeCell ref="Y11:AB11"/>
    <mergeCell ref="A31:N31"/>
    <mergeCell ref="O31:R31"/>
    <mergeCell ref="A32:N32"/>
    <mergeCell ref="O32:R32"/>
    <mergeCell ref="S16:U16"/>
    <mergeCell ref="A13:B13"/>
    <mergeCell ref="C13:J13"/>
    <mergeCell ref="K13:R13"/>
    <mergeCell ref="C14:J14"/>
    <mergeCell ref="A18:B18"/>
    <mergeCell ref="C18:J18"/>
    <mergeCell ref="C16:J16"/>
    <mergeCell ref="C17:J17"/>
    <mergeCell ref="A17:B17"/>
    <mergeCell ref="A14:B14"/>
    <mergeCell ref="A16:B16"/>
    <mergeCell ref="A21:B21"/>
    <mergeCell ref="C21:J21"/>
    <mergeCell ref="K21:R21"/>
    <mergeCell ref="S21:U21"/>
  </mergeCells>
  <pageMargins left="0.45" right="0.45" top="0.5" bottom="0.75" header="0.3" footer="0.3"/>
  <pageSetup scale="22" orientation="landscape" r:id="rId1"/>
  <headerFooter>
    <oddFooter>&amp;L&amp;A&amp;CPage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FOOD BASKET</vt:lpstr>
      <vt:lpstr>Ozellikler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dc:creator>
  <cp:lastModifiedBy>Yelda Cigerli</cp:lastModifiedBy>
  <cp:lastPrinted>2019-03-07T09:50:45Z</cp:lastPrinted>
  <dcterms:created xsi:type="dcterms:W3CDTF">2016-04-02T11:55:48Z</dcterms:created>
  <dcterms:modified xsi:type="dcterms:W3CDTF">2020-01-08T12:43:50Z</dcterms:modified>
</cp:coreProperties>
</file>