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zem.arisan\AppData\Local\Microsoft\Windows\INetCache\Content.Outlook\LI9VIJS7\"/>
    </mc:Choice>
  </mc:AlternateContent>
  <workbookProtection workbookAlgorithmName="SHA-512" workbookHashValue="VDH3mSv483Qm3bsAgimZntIrqnXU5MH6lXlc3LigGBaZZLXpYuK06LI5UTdJoIYAwq3dj62Hnn9CqGUe7TNTOg==" workbookSaltValue="P0aSAYPQmUB3UtZ/B+rv/Q==" workbookSpinCount="100000" lockStructure="1"/>
  <bookViews>
    <workbookView xWindow="0" yWindow="0" windowWidth="28800" windowHeight="12450"/>
  </bookViews>
  <sheets>
    <sheet name="1-RFQ-Form-General" sheetId="1" r:id="rId1"/>
    <sheet name="2-Addl Sheet-Item Details" sheetId="2" r:id="rId2"/>
    <sheet name="Specification Sheet" sheetId="3" r:id="rId3"/>
  </sheets>
  <definedNames>
    <definedName name="Ozellikler">'1-RFQ-Form-General'!$K$13</definedName>
    <definedName name="_xlnm.Print_Titles" localSheetId="1">'2-Addl Sheet-Item Details'!$8:$9</definedName>
    <definedName name="_xlnm.Print_Titles" localSheetId="2">'Specification Sheet'!$8:$8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B14" i="1" l="1"/>
  <c r="G11" i="2" l="1"/>
  <c r="G12" i="2"/>
  <c r="H12" i="2" s="1"/>
  <c r="J12" i="2" s="1"/>
  <c r="G13" i="2"/>
  <c r="G14" i="2"/>
  <c r="H14" i="2" s="1"/>
  <c r="J14" i="2" s="1"/>
  <c r="G15" i="2"/>
  <c r="G16" i="2"/>
  <c r="G17" i="2"/>
  <c r="G18" i="2"/>
  <c r="H18" i="2" s="1"/>
  <c r="J18" i="2" s="1"/>
  <c r="G19" i="2"/>
  <c r="G20" i="2"/>
  <c r="AB17" i="1"/>
  <c r="AE17" i="1" s="1"/>
  <c r="AI17" i="1" s="1"/>
  <c r="AB18" i="1"/>
  <c r="AE18" i="1" s="1"/>
  <c r="AI18" i="1" s="1"/>
  <c r="AE14" i="1"/>
  <c r="AI14" i="1" s="1"/>
  <c r="J31" i="2"/>
  <c r="J23" i="2"/>
  <c r="J26" i="2"/>
  <c r="J13" i="2"/>
  <c r="G26" i="2"/>
  <c r="H26" i="2" s="1"/>
  <c r="G27" i="2"/>
  <c r="H27" i="2"/>
  <c r="J27" i="2" s="1"/>
  <c r="G28" i="2"/>
  <c r="H28" i="2" s="1"/>
  <c r="J28" i="2" s="1"/>
  <c r="G29" i="2"/>
  <c r="H29" i="2"/>
  <c r="J29" i="2" s="1"/>
  <c r="G30" i="2"/>
  <c r="H30" i="2" s="1"/>
  <c r="J30" i="2" s="1"/>
  <c r="H48" i="2"/>
  <c r="J48" i="2" s="1"/>
  <c r="H20" i="2"/>
  <c r="J20" i="2" s="1"/>
  <c r="H21" i="2"/>
  <c r="J21" i="2" s="1"/>
  <c r="H16" i="2"/>
  <c r="J16" i="2" s="1"/>
  <c r="G48" i="2"/>
  <c r="G49" i="2"/>
  <c r="H49" i="2" s="1"/>
  <c r="J49" i="2" s="1"/>
  <c r="G35" i="2"/>
  <c r="H35" i="2" s="1"/>
  <c r="J35" i="2" s="1"/>
  <c r="G36" i="2"/>
  <c r="H36" i="2" s="1"/>
  <c r="J36" i="2" s="1"/>
  <c r="G37" i="2"/>
  <c r="H37" i="2" s="1"/>
  <c r="J37" i="2" s="1"/>
  <c r="G38" i="2"/>
  <c r="H38" i="2" s="1"/>
  <c r="J38" i="2" s="1"/>
  <c r="G39" i="2"/>
  <c r="H39" i="2" s="1"/>
  <c r="J39" i="2" s="1"/>
  <c r="G40" i="2"/>
  <c r="H40" i="2" s="1"/>
  <c r="J40" i="2" s="1"/>
  <c r="G41" i="2"/>
  <c r="H41" i="2" s="1"/>
  <c r="J41" i="2" s="1"/>
  <c r="G42" i="2"/>
  <c r="H42" i="2" s="1"/>
  <c r="J42" i="2" s="1"/>
  <c r="G43" i="2"/>
  <c r="H43" i="2" s="1"/>
  <c r="J43" i="2" s="1"/>
  <c r="G44" i="2"/>
  <c r="H44" i="2" s="1"/>
  <c r="J44" i="2" s="1"/>
  <c r="G45" i="2"/>
  <c r="H45" i="2" s="1"/>
  <c r="J45" i="2" s="1"/>
  <c r="G46" i="2"/>
  <c r="H46" i="2" s="1"/>
  <c r="J46" i="2" s="1"/>
  <c r="G47" i="2"/>
  <c r="H47" i="2" s="1"/>
  <c r="J47" i="2" s="1"/>
  <c r="G21" i="2"/>
  <c r="G22" i="2"/>
  <c r="H22" i="2" s="1"/>
  <c r="J22" i="2" s="1"/>
  <c r="G23" i="2"/>
  <c r="H23" i="2" s="1"/>
  <c r="G24" i="2"/>
  <c r="H24" i="2" s="1"/>
  <c r="J24" i="2" s="1"/>
  <c r="G25" i="2"/>
  <c r="H25" i="2" s="1"/>
  <c r="J25" i="2" s="1"/>
  <c r="G31" i="2"/>
  <c r="H31" i="2" s="1"/>
  <c r="G32" i="2"/>
  <c r="H32" i="2" s="1"/>
  <c r="J32" i="2" s="1"/>
  <c r="G33" i="2"/>
  <c r="H33" i="2" s="1"/>
  <c r="J33" i="2" s="1"/>
  <c r="G34" i="2"/>
  <c r="H34" i="2" s="1"/>
  <c r="J34" i="2" s="1"/>
  <c r="H11" i="2"/>
  <c r="H13" i="2"/>
  <c r="H15" i="2"/>
  <c r="J15" i="2" s="1"/>
  <c r="H17" i="2"/>
  <c r="J17" i="2" s="1"/>
  <c r="H19" i="2"/>
  <c r="J19" i="2" s="1"/>
  <c r="G10" i="2"/>
  <c r="H10" i="2" s="1"/>
  <c r="J10" i="2" s="1"/>
  <c r="H51" i="2" l="1"/>
  <c r="AE24" i="1" s="1"/>
  <c r="AE25" i="1" s="1"/>
  <c r="J11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l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B37" i="3"/>
  <c r="B42" i="3"/>
  <c r="B36" i="3"/>
  <c r="B35" i="3"/>
  <c r="B25" i="3"/>
  <c r="B52" i="3" l="1"/>
  <c r="B49" i="3"/>
  <c r="B50" i="3"/>
  <c r="B51" i="3"/>
  <c r="B53" i="3"/>
  <c r="B54" i="3"/>
  <c r="B55" i="3"/>
  <c r="B56" i="3"/>
  <c r="A20" i="3"/>
  <c r="B20" i="3"/>
  <c r="B21" i="3"/>
  <c r="B22" i="3"/>
  <c r="B23" i="3"/>
  <c r="B24" i="3"/>
  <c r="B26" i="3"/>
  <c r="B27" i="3"/>
  <c r="B28" i="3"/>
  <c r="B29" i="3"/>
  <c r="B30" i="3"/>
  <c r="B31" i="3"/>
  <c r="B32" i="3"/>
  <c r="B33" i="3"/>
  <c r="B34" i="3"/>
  <c r="B38" i="3"/>
  <c r="B39" i="3"/>
  <c r="B40" i="3"/>
  <c r="B41" i="3"/>
  <c r="B43" i="3"/>
  <c r="B44" i="3"/>
  <c r="B45" i="3"/>
  <c r="B46" i="3"/>
  <c r="B47" i="3"/>
  <c r="B48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A11" i="3" l="1"/>
  <c r="A12" i="3" s="1"/>
  <c r="A13" i="3" s="1"/>
  <c r="A14" i="3" s="1"/>
  <c r="A15" i="3" s="1"/>
  <c r="A16" i="3" s="1"/>
  <c r="A17" i="3" s="1"/>
  <c r="A18" i="3" s="1"/>
  <c r="A19" i="3" s="1"/>
  <c r="B5" i="3"/>
  <c r="I3" i="3"/>
  <c r="I2" i="3"/>
  <c r="I1" i="3"/>
  <c r="B5" i="2"/>
  <c r="I3" i="2"/>
  <c r="I2" i="2"/>
  <c r="I1" i="2"/>
  <c r="G50" i="2"/>
  <c r="A21" i="3" l="1"/>
  <c r="G51" i="2"/>
  <c r="AB24" i="1" s="1"/>
  <c r="A28" i="1"/>
  <c r="A29" i="1" s="1"/>
  <c r="A30" i="1" s="1"/>
  <c r="A31" i="1" s="1"/>
  <c r="A32" i="1" s="1"/>
  <c r="A22" i="3" l="1"/>
  <c r="J51" i="2"/>
  <c r="AI24" i="1" s="1"/>
  <c r="AB25" i="1"/>
  <c r="A23" i="3" l="1"/>
  <c r="AI25" i="1"/>
  <c r="A24" i="3" l="1"/>
  <c r="A25" i="3" l="1"/>
  <c r="A26" i="3" l="1"/>
  <c r="A27" i="3" l="1"/>
  <c r="A28" i="3" l="1"/>
  <c r="A29" i="3" l="1"/>
  <c r="A30" i="3" l="1"/>
  <c r="A31" i="3" l="1"/>
  <c r="A32" i="3" l="1"/>
  <c r="A33" i="3" l="1"/>
  <c r="A34" i="3" l="1"/>
  <c r="A35" i="3" l="1"/>
  <c r="A36" i="3" l="1"/>
  <c r="A37" i="3" l="1"/>
  <c r="A38" i="3" l="1"/>
  <c r="A39" i="3" l="1"/>
  <c r="A40" i="3" l="1"/>
  <c r="A41" i="3" l="1"/>
  <c r="A42" i="3" l="1"/>
  <c r="A43" i="3" l="1"/>
  <c r="A44" i="3" l="1"/>
  <c r="A45" i="3" l="1"/>
  <c r="A46" i="3" l="1"/>
  <c r="A47" i="3" l="1"/>
  <c r="A48" i="3" l="1"/>
  <c r="A49" i="3" l="1"/>
  <c r="A50" i="3" l="1"/>
  <c r="A51" i="3" l="1"/>
  <c r="A52" i="3" l="1"/>
  <c r="A53" i="3" l="1"/>
  <c r="A54" i="3" l="1"/>
  <c r="A56" i="3" l="1"/>
  <c r="A55" i="3"/>
</calcChain>
</file>

<file path=xl/sharedStrings.xml><?xml version="1.0" encoding="utf-8"?>
<sst xmlns="http://schemas.openxmlformats.org/spreadsheetml/2006/main" count="124" uniqueCount="76">
  <si>
    <t>care international in Turkey</t>
  </si>
  <si>
    <t>Date</t>
  </si>
  <si>
    <t>RFQ # --&gt;&gt;</t>
  </si>
  <si>
    <t>Purchase Request #--&gt;</t>
  </si>
  <si>
    <t xml:space="preserve">Subject: </t>
  </si>
  <si>
    <t>Item #</t>
  </si>
  <si>
    <t>Item Description</t>
  </si>
  <si>
    <t>Specifications</t>
  </si>
  <si>
    <t>Unit of Measure</t>
  </si>
  <si>
    <t>Quantity</t>
  </si>
  <si>
    <t>Unit Price</t>
  </si>
  <si>
    <t>VAT %</t>
  </si>
  <si>
    <t>REQUEST FOR QUOTATIONS (RFQ)</t>
  </si>
  <si>
    <t>Vendor Address --&gt;&gt;</t>
  </si>
  <si>
    <t>Vendor Name -&gt;&gt;</t>
  </si>
  <si>
    <t>TERMS AND CONDITIONS</t>
  </si>
  <si>
    <t>Quotation submission Date: The price offer / quotation must be submitted to the Procuremnet Depart on or before:</t>
  </si>
  <si>
    <t>Specify delivery time:</t>
  </si>
  <si>
    <t xml:space="preserve">Items are to be delivered to (location): </t>
  </si>
  <si>
    <t>Payment Terms: Payment will be made within ten (10) working days upon submission of final invoice</t>
  </si>
  <si>
    <t>Mode of Payment: By Bank Transfer</t>
  </si>
  <si>
    <t>Date of RFQ --&gt;&gt;</t>
  </si>
  <si>
    <t>Please complete, sign and return this to CARE International in Turkey</t>
  </si>
  <si>
    <t>by:</t>
  </si>
  <si>
    <t>Signature of Vendor</t>
  </si>
  <si>
    <t>[Affix Company Seal / Stamp here]</t>
  </si>
  <si>
    <t>TRY</t>
  </si>
  <si>
    <t>See attached for additional terms and conditions.</t>
  </si>
  <si>
    <t>On or Before --&gt;&gt;</t>
  </si>
  <si>
    <t>Pancarli Mah, Zeki Savci Caddesi No. 23</t>
  </si>
  <si>
    <t>Gaziantep, Turkey</t>
  </si>
  <si>
    <r>
      <t xml:space="preserve">Please send us your best price for the items as described below </t>
    </r>
    <r>
      <rPr>
        <b/>
        <sz val="12"/>
        <color rgb="FFFF0000"/>
        <rFont val="Tw Cen MT"/>
        <family val="2"/>
      </rPr>
      <t>[if more than 10 items please see addl sheet-Tab-2]</t>
    </r>
  </si>
  <si>
    <t>Indicate currency-&gt;</t>
  </si>
  <si>
    <t>PLACE CURSOR HERE TO ADD ADDITIONAL ROWS</t>
  </si>
  <si>
    <t>Purchase Request # --&gt;</t>
  </si>
  <si>
    <t>CURRENCY</t>
  </si>
  <si>
    <t>Subject</t>
  </si>
  <si>
    <t>[Note: This page is also to be signed by the vendor with official stamp]</t>
  </si>
  <si>
    <t>[Back to Tab-2]</t>
  </si>
  <si>
    <t>Addl. Observations/Remarks</t>
  </si>
  <si>
    <t>ÜRÜN TANIMI</t>
  </si>
  <si>
    <t>Birimi</t>
  </si>
  <si>
    <t>Ozellikler/Detay icin tıklayınız</t>
  </si>
  <si>
    <t>Ürün Tanımı</t>
  </si>
  <si>
    <t>Ürün#</t>
  </si>
  <si>
    <t>Özellikler</t>
  </si>
  <si>
    <t>Ek Açıklamalar</t>
  </si>
  <si>
    <t>Urun</t>
  </si>
  <si>
    <t>Unit Price+VAT</t>
  </si>
  <si>
    <t>TOTAL Price Incl. VAT</t>
  </si>
  <si>
    <t>Vat Amount</t>
  </si>
  <si>
    <t>VAT Amount</t>
  </si>
  <si>
    <t>Total Price Incl. VAT</t>
  </si>
  <si>
    <t>Brought forward fromTab-2 --&gt;&gt;</t>
  </si>
  <si>
    <t>Totals carried over --&gt;&gt;</t>
  </si>
  <si>
    <t>ADDITIONAL ITEMS - CONTINUED FROM TAB-1</t>
  </si>
  <si>
    <t>Grand Totals --&gt;&gt;</t>
  </si>
  <si>
    <t>BİRİM</t>
  </si>
  <si>
    <t>BİRİM FİYAT</t>
  </si>
  <si>
    <t>KDV %</t>
  </si>
  <si>
    <t>TOPLAM FIYAT</t>
  </si>
  <si>
    <t>ADET</t>
  </si>
  <si>
    <t>KDV DAHİL TOPLAM FİYAT</t>
  </si>
  <si>
    <t>SIRA NO</t>
  </si>
  <si>
    <t>KDV TUTARI</t>
  </si>
  <si>
    <t>EMAIL</t>
  </si>
  <si>
    <t>TURKISH LANGUAGE COURSE IN GAZIANTEP</t>
  </si>
  <si>
    <t>A1 LEVEL</t>
  </si>
  <si>
    <t>GROUP</t>
  </si>
  <si>
    <t>A2 LEVEL</t>
  </si>
  <si>
    <t>B1 LEVEL</t>
  </si>
  <si>
    <t>TURKISH LANGUAGE COURSE IN KILIS</t>
  </si>
  <si>
    <t>TURKISH LANGUAGE COURSE IN SANLIURFA</t>
  </si>
  <si>
    <t xml:space="preserve">Emek Mahallesi Ibrahimli yolu Cad no:13/B </t>
  </si>
  <si>
    <t>TURKISH LANGUAGE COURSE</t>
  </si>
  <si>
    <t>GAZIANTEP-KILIS-SANLIURFA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</si>
</sst>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[$-409]d\-mmm\-yy;@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Algerian"/>
      <family val="5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b/>
      <sz val="12"/>
      <color theme="1"/>
      <name val="Tw Cen MT"/>
      <family val="2"/>
    </font>
    <font>
      <sz val="10"/>
      <color theme="1"/>
      <name val="Tw Cen MT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Tw Cen MT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Tw Cen MT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Tw Cen MT"/>
      <family val="2"/>
    </font>
    <font>
      <b/>
      <sz val="9"/>
      <color theme="1"/>
      <name val="Tw Cen MT"/>
      <family val="2"/>
    </font>
    <font>
      <sz val="11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</cellStyleXfs>
  <cellXfs count="205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64" fontId="8" fillId="0" borderId="0" xfId="1" applyFont="1" applyBorder="1" applyAlignment="1" applyProtection="1">
      <alignment horizontal="center"/>
      <protection locked="0"/>
    </xf>
    <xf numFmtId="164" fontId="5" fillId="0" borderId="0" xfId="1" applyFont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65" fontId="11" fillId="0" borderId="6" xfId="0" applyNumberFormat="1" applyFont="1" applyBorder="1" applyAlignment="1" applyProtection="1">
      <protection locked="0"/>
    </xf>
    <xf numFmtId="165" fontId="11" fillId="0" borderId="7" xfId="0" applyNumberFormat="1" applyFont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166" fontId="8" fillId="0" borderId="1" xfId="1" applyNumberFormat="1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protection locked="0"/>
    </xf>
    <xf numFmtId="166" fontId="8" fillId="4" borderId="1" xfId="1" applyNumberFormat="1" applyFont="1" applyFill="1" applyBorder="1" applyAlignment="1" applyProtection="1">
      <protection locked="0"/>
    </xf>
    <xf numFmtId="164" fontId="8" fillId="4" borderId="1" xfId="0" applyNumberFormat="1" applyFont="1" applyFill="1" applyBorder="1" applyAlignment="1" applyProtection="1">
      <protection hidden="1"/>
    </xf>
    <xf numFmtId="0" fontId="13" fillId="4" borderId="1" xfId="0" applyFont="1" applyFill="1" applyBorder="1" applyAlignment="1" applyProtection="1">
      <alignment vertical="center"/>
      <protection locked="0"/>
    </xf>
    <xf numFmtId="164" fontId="8" fillId="4" borderId="1" xfId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14" fillId="0" borderId="0" xfId="3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9" fontId="8" fillId="0" borderId="1" xfId="2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3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164" fontId="8" fillId="5" borderId="1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164" fontId="6" fillId="6" borderId="1" xfId="0" applyNumberFormat="1" applyFont="1" applyFill="1" applyBorder="1" applyAlignment="1" applyProtection="1">
      <alignment horizontal="center"/>
      <protection hidden="1"/>
    </xf>
    <xf numFmtId="164" fontId="6" fillId="5" borderId="1" xfId="0" applyNumberFormat="1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6" fillId="7" borderId="1" xfId="0" applyNumberFormat="1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center"/>
      <protection hidden="1"/>
    </xf>
    <xf numFmtId="164" fontId="6" fillId="5" borderId="1" xfId="2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164" fontId="8" fillId="4" borderId="2" xfId="1" applyFont="1" applyFill="1" applyBorder="1" applyAlignment="1" applyProtection="1">
      <protection locked="0"/>
    </xf>
    <xf numFmtId="0" fontId="12" fillId="0" borderId="0" xfId="0" applyFont="1" applyProtection="1">
      <protection locked="0"/>
    </xf>
    <xf numFmtId="9" fontId="8" fillId="4" borderId="1" xfId="2" applyFont="1" applyFill="1" applyBorder="1" applyAlignment="1" applyProtection="1">
      <protection hidden="1"/>
    </xf>
    <xf numFmtId="0" fontId="11" fillId="0" borderId="0" xfId="0" applyFont="1" applyAlignment="1" applyProtection="1">
      <alignment horizontal="left"/>
      <protection locked="0"/>
    </xf>
    <xf numFmtId="164" fontId="11" fillId="0" borderId="0" xfId="1" applyFont="1" applyBorder="1" applyAlignment="1" applyProtection="1">
      <alignment horizontal="right"/>
      <protection locked="0"/>
    </xf>
    <xf numFmtId="164" fontId="8" fillId="0" borderId="1" xfId="1" applyFont="1" applyBorder="1" applyAlignment="1" applyProtection="1">
      <alignment horizontal="center"/>
      <protection hidden="1"/>
    </xf>
    <xf numFmtId="0" fontId="0" fillId="0" borderId="0" xfId="0" applyFill="1"/>
    <xf numFmtId="0" fontId="18" fillId="5" borderId="2" xfId="0" applyFont="1" applyFill="1" applyBorder="1" applyAlignment="1" applyProtection="1">
      <alignment vertical="center" wrapText="1"/>
      <protection locked="0"/>
    </xf>
    <xf numFmtId="164" fontId="8" fillId="0" borderId="1" xfId="2" applyNumberFormat="1" applyFont="1" applyFill="1" applyBorder="1" applyAlignment="1" applyProtection="1">
      <alignment horizontal="center" vertical="center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8" fillId="0" borderId="2" xfId="1" applyFont="1" applyFill="1" applyBorder="1" applyAlignment="1" applyProtection="1">
      <alignment horizontal="center" vertical="center"/>
      <protection locked="0"/>
    </xf>
    <xf numFmtId="164" fontId="8" fillId="0" borderId="3" xfId="1" applyFont="1" applyFill="1" applyBorder="1" applyAlignment="1" applyProtection="1">
      <alignment horizontal="center" vertical="center"/>
      <protection locked="0"/>
    </xf>
    <xf numFmtId="164" fontId="8" fillId="0" borderId="4" xfId="1" applyFont="1" applyFill="1" applyBorder="1" applyAlignment="1" applyProtection="1">
      <alignment horizontal="center" vertical="center"/>
      <protection locked="0"/>
    </xf>
    <xf numFmtId="164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0" fontId="8" fillId="0" borderId="3" xfId="0" applyFont="1" applyFill="1" applyBorder="1" applyAlignment="1" applyProtection="1">
      <alignment horizontal="left" wrapText="1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vertical="center" wrapText="1"/>
      <protection locked="0"/>
    </xf>
    <xf numFmtId="9" fontId="8" fillId="0" borderId="1" xfId="2" applyFont="1" applyFill="1" applyBorder="1" applyAlignment="1" applyProtection="1">
      <alignment horizontal="center" vertical="center"/>
      <protection locked="0"/>
    </xf>
    <xf numFmtId="164" fontId="8" fillId="0" borderId="1" xfId="1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/>
      <protection locked="0"/>
    </xf>
    <xf numFmtId="164" fontId="6" fillId="0" borderId="1" xfId="1" applyFont="1" applyBorder="1" applyAlignment="1" applyProtection="1">
      <alignment horizontal="center"/>
      <protection hidden="1"/>
    </xf>
    <xf numFmtId="164" fontId="8" fillId="7" borderId="2" xfId="1" applyFont="1" applyFill="1" applyBorder="1" applyAlignment="1" applyProtection="1">
      <alignment horizontal="center"/>
      <protection locked="0"/>
    </xf>
    <xf numFmtId="164" fontId="8" fillId="7" borderId="3" xfId="1" applyFont="1" applyFill="1" applyBorder="1" applyAlignment="1" applyProtection="1">
      <alignment horizontal="center"/>
      <protection locked="0"/>
    </xf>
    <xf numFmtId="164" fontId="8" fillId="7" borderId="4" xfId="1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/>
      <protection locked="0"/>
    </xf>
    <xf numFmtId="165" fontId="11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164" fontId="6" fillId="7" borderId="1" xfId="0" applyNumberFormat="1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5" fontId="11" fillId="0" borderId="4" xfId="0" applyNumberFormat="1" applyFont="1" applyBorder="1" applyAlignment="1" applyProtection="1">
      <alignment horizontal="center"/>
      <protection locked="0"/>
    </xf>
    <xf numFmtId="9" fontId="17" fillId="7" borderId="2" xfId="2" applyFont="1" applyFill="1" applyBorder="1" applyAlignment="1" applyProtection="1">
      <alignment horizontal="right"/>
      <protection locked="0"/>
    </xf>
    <xf numFmtId="9" fontId="17" fillId="7" borderId="3" xfId="2" applyFont="1" applyFill="1" applyBorder="1" applyAlignment="1" applyProtection="1">
      <alignment horizontal="right"/>
      <protection locked="0"/>
    </xf>
    <xf numFmtId="9" fontId="17" fillId="7" borderId="4" xfId="2" applyFont="1" applyFill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0" fontId="14" fillId="2" borderId="1" xfId="3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164" fontId="8" fillId="0" borderId="8" xfId="1" applyFont="1" applyFill="1" applyBorder="1" applyAlignment="1" applyProtection="1">
      <alignment horizontal="center" vertical="center"/>
      <protection locked="0"/>
    </xf>
    <xf numFmtId="164" fontId="8" fillId="0" borderId="5" xfId="1" applyFont="1" applyFill="1" applyBorder="1" applyAlignment="1" applyProtection="1">
      <alignment horizontal="center" vertical="center"/>
      <protection locked="0"/>
    </xf>
    <xf numFmtId="164" fontId="8" fillId="0" borderId="9" xfId="1" applyFont="1" applyFill="1" applyBorder="1" applyAlignment="1" applyProtection="1">
      <alignment horizontal="center" vertical="center"/>
      <protection locked="0"/>
    </xf>
    <xf numFmtId="164" fontId="8" fillId="0" borderId="10" xfId="1" applyFont="1" applyFill="1" applyBorder="1" applyAlignment="1" applyProtection="1">
      <alignment horizontal="center" vertical="center"/>
      <protection locked="0"/>
    </xf>
    <xf numFmtId="164" fontId="8" fillId="0" borderId="6" xfId="1" applyFont="1" applyFill="1" applyBorder="1" applyAlignment="1" applyProtection="1">
      <alignment horizontal="center" vertical="center"/>
      <protection locked="0"/>
    </xf>
    <xf numFmtId="164" fontId="8" fillId="0" borderId="7" xfId="1" applyFont="1" applyFill="1" applyBorder="1" applyAlignment="1" applyProtection="1">
      <alignment horizontal="center" vertical="center"/>
      <protection locked="0"/>
    </xf>
    <xf numFmtId="164" fontId="8" fillId="0" borderId="11" xfId="2" applyNumberFormat="1" applyFont="1" applyFill="1" applyBorder="1" applyAlignment="1" applyProtection="1">
      <alignment horizontal="center" vertical="center"/>
      <protection hidden="1"/>
    </xf>
    <xf numFmtId="164" fontId="8" fillId="0" borderId="12" xfId="2" applyNumberFormat="1" applyFont="1" applyFill="1" applyBorder="1" applyAlignment="1" applyProtection="1">
      <alignment horizontal="center" vertical="center"/>
      <protection hidden="1"/>
    </xf>
    <xf numFmtId="164" fontId="8" fillId="0" borderId="8" xfId="1" applyFont="1" applyFill="1" applyBorder="1" applyAlignment="1" applyProtection="1">
      <alignment horizontal="center" vertical="center" wrapText="1"/>
      <protection hidden="1"/>
    </xf>
    <xf numFmtId="164" fontId="8" fillId="0" borderId="5" xfId="1" applyFont="1" applyFill="1" applyBorder="1" applyAlignment="1" applyProtection="1">
      <alignment horizontal="center" vertical="center" wrapText="1"/>
      <protection hidden="1"/>
    </xf>
    <xf numFmtId="164" fontId="8" fillId="0" borderId="9" xfId="1" applyFont="1" applyFill="1" applyBorder="1" applyAlignment="1" applyProtection="1">
      <alignment horizontal="center" vertical="center" wrapText="1"/>
      <protection hidden="1"/>
    </xf>
    <xf numFmtId="164" fontId="8" fillId="0" borderId="10" xfId="1" applyFont="1" applyFill="1" applyBorder="1" applyAlignment="1" applyProtection="1">
      <alignment horizontal="center" vertical="center" wrapText="1"/>
      <protection hidden="1"/>
    </xf>
    <xf numFmtId="164" fontId="8" fillId="0" borderId="6" xfId="1" applyFont="1" applyFill="1" applyBorder="1" applyAlignment="1" applyProtection="1">
      <alignment horizontal="center" vertical="center" wrapText="1"/>
      <protection hidden="1"/>
    </xf>
    <xf numFmtId="164" fontId="8" fillId="0" borderId="7" xfId="1" applyFont="1" applyFill="1" applyBorder="1" applyAlignment="1" applyProtection="1">
      <alignment horizontal="center" vertical="center" wrapText="1"/>
      <protection hidden="1"/>
    </xf>
    <xf numFmtId="9" fontId="8" fillId="0" borderId="8" xfId="2" applyFont="1" applyFill="1" applyBorder="1" applyAlignment="1" applyProtection="1">
      <alignment horizontal="center" vertical="center"/>
      <protection locked="0"/>
    </xf>
    <xf numFmtId="9" fontId="8" fillId="0" borderId="5" xfId="2" applyFont="1" applyFill="1" applyBorder="1" applyAlignment="1" applyProtection="1">
      <alignment horizontal="center" vertical="center"/>
      <protection locked="0"/>
    </xf>
    <xf numFmtId="9" fontId="8" fillId="0" borderId="9" xfId="2" applyFont="1" applyFill="1" applyBorder="1" applyAlignment="1" applyProtection="1">
      <alignment horizontal="center" vertical="center"/>
      <protection locked="0"/>
    </xf>
    <xf numFmtId="9" fontId="8" fillId="0" borderId="10" xfId="2" applyFont="1" applyFill="1" applyBorder="1" applyAlignment="1" applyProtection="1">
      <alignment horizontal="center" vertical="center"/>
      <protection locked="0"/>
    </xf>
    <xf numFmtId="9" fontId="8" fillId="0" borderId="6" xfId="2" applyFont="1" applyFill="1" applyBorder="1" applyAlignment="1" applyProtection="1">
      <alignment horizontal="center" vertical="center"/>
      <protection locked="0"/>
    </xf>
    <xf numFmtId="9" fontId="8" fillId="0" borderId="7" xfId="2" applyFont="1" applyFill="1" applyBorder="1" applyAlignment="1" applyProtection="1">
      <alignment horizontal="center" vertical="center"/>
      <protection locked="0"/>
    </xf>
    <xf numFmtId="164" fontId="6" fillId="0" borderId="8" xfId="0" applyNumberFormat="1" applyFont="1" applyFill="1" applyBorder="1" applyAlignment="1" applyProtection="1">
      <alignment horizontal="center"/>
      <protection hidden="1"/>
    </xf>
    <xf numFmtId="164" fontId="6" fillId="0" borderId="5" xfId="0" applyNumberFormat="1" applyFont="1" applyFill="1" applyBorder="1" applyAlignment="1" applyProtection="1">
      <alignment horizontal="center"/>
      <protection hidden="1"/>
    </xf>
    <xf numFmtId="164" fontId="6" fillId="0" borderId="9" xfId="0" applyNumberFormat="1" applyFont="1" applyFill="1" applyBorder="1" applyAlignment="1" applyProtection="1">
      <alignment horizontal="center"/>
      <protection hidden="1"/>
    </xf>
    <xf numFmtId="164" fontId="6" fillId="0" borderId="10" xfId="0" applyNumberFormat="1" applyFont="1" applyFill="1" applyBorder="1" applyAlignment="1" applyProtection="1">
      <alignment horizontal="center"/>
      <protection hidden="1"/>
    </xf>
    <xf numFmtId="164" fontId="6" fillId="0" borderId="6" xfId="0" applyNumberFormat="1" applyFont="1" applyFill="1" applyBorder="1" applyAlignment="1" applyProtection="1">
      <alignment horizontal="center"/>
      <protection hidden="1"/>
    </xf>
    <xf numFmtId="164" fontId="6" fillId="0" borderId="7" xfId="0" applyNumberFormat="1" applyFont="1" applyFill="1" applyBorder="1" applyAlignment="1" applyProtection="1">
      <alignment horizontal="center"/>
      <protection hidden="1"/>
    </xf>
    <xf numFmtId="0" fontId="16" fillId="0" borderId="5" xfId="0" applyFont="1" applyBorder="1" applyAlignment="1" applyProtection="1">
      <alignment horizontal="center" vertical="top"/>
      <protection locked="0"/>
    </xf>
    <xf numFmtId="0" fontId="12" fillId="0" borderId="2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center"/>
      <protection hidden="1"/>
    </xf>
    <xf numFmtId="165" fontId="12" fillId="0" borderId="2" xfId="0" applyNumberFormat="1" applyFont="1" applyBorder="1" applyAlignment="1" applyProtection="1">
      <alignment horizontal="center"/>
      <protection hidden="1"/>
    </xf>
    <xf numFmtId="165" fontId="12" fillId="0" borderId="4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49"/>
  <sheetViews>
    <sheetView showGridLines="0" tabSelected="1" workbookViewId="0">
      <selection activeCell="K18" sqref="K18:R18"/>
    </sheetView>
  </sheetViews>
  <sheetFormatPr defaultColWidth="9.1796875" defaultRowHeight="14.5" x14ac:dyDescent="0.35"/>
  <cols>
    <col min="1" max="7" width="3.7265625" style="2" customWidth="1"/>
    <col min="8" max="8" width="7" style="2" customWidth="1"/>
    <col min="9" max="9" width="12.81640625" style="2" customWidth="1"/>
    <col min="10" max="10" width="5.7265625" style="2" customWidth="1"/>
    <col min="11" max="11" width="2.54296875" style="2" customWidth="1"/>
    <col min="12" max="20" width="3.7265625" style="2" customWidth="1"/>
    <col min="21" max="21" width="8.7265625" style="2" customWidth="1"/>
    <col min="22" max="29" width="3.7265625" style="2" customWidth="1"/>
    <col min="30" max="30" width="15" style="2" customWidth="1"/>
    <col min="31" max="31" width="10.7265625" style="2" customWidth="1"/>
    <col min="32" max="37" width="3.7265625" style="2" customWidth="1"/>
    <col min="38" max="16384" width="9.1796875" style="2"/>
  </cols>
  <sheetData>
    <row r="1" spans="1:37" ht="18.5" x14ac:dyDescent="0.45">
      <c r="A1" s="1" t="s">
        <v>0</v>
      </c>
      <c r="AA1" s="106" t="s">
        <v>12</v>
      </c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37" ht="15.5" x14ac:dyDescent="0.35">
      <c r="A2" s="3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5" t="s">
        <v>22</v>
      </c>
    </row>
    <row r="3" spans="1:37" ht="15.5" x14ac:dyDescent="0.35">
      <c r="A3" s="3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U3" s="5" t="s">
        <v>23</v>
      </c>
      <c r="V3" s="113" t="s">
        <v>65</v>
      </c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5"/>
    </row>
    <row r="4" spans="1:37" ht="10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37" ht="18" customHeight="1" x14ac:dyDescent="0.35">
      <c r="A5" s="108" t="s">
        <v>2</v>
      </c>
      <c r="B5" s="108"/>
      <c r="C5" s="108"/>
      <c r="D5" s="108"/>
      <c r="E5" s="108"/>
      <c r="F5" s="108"/>
      <c r="G5" s="141">
        <v>1274</v>
      </c>
      <c r="H5" s="141"/>
      <c r="I5" s="141"/>
      <c r="J5" s="141"/>
      <c r="K5" s="141"/>
      <c r="L5" s="141"/>
      <c r="M5" s="4"/>
      <c r="N5" s="4"/>
      <c r="O5" s="4"/>
      <c r="P5" s="4"/>
      <c r="Q5" s="4"/>
      <c r="R5" s="4"/>
      <c r="U5" s="108" t="s">
        <v>14</v>
      </c>
      <c r="V5" s="108"/>
      <c r="W5" s="108"/>
      <c r="X5" s="108"/>
      <c r="Y5" s="108"/>
      <c r="Z5" s="108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</row>
    <row r="6" spans="1:37" ht="18" customHeight="1" x14ac:dyDescent="0.35">
      <c r="A6" s="108" t="s">
        <v>3</v>
      </c>
      <c r="B6" s="108"/>
      <c r="C6" s="108"/>
      <c r="D6" s="108"/>
      <c r="E6" s="108"/>
      <c r="F6" s="108"/>
      <c r="G6" s="141">
        <v>1274</v>
      </c>
      <c r="H6" s="141"/>
      <c r="I6" s="141"/>
      <c r="J6" s="141"/>
      <c r="K6" s="141"/>
      <c r="L6" s="141"/>
      <c r="M6" s="4"/>
      <c r="N6" s="4"/>
      <c r="O6" s="4"/>
      <c r="P6" s="4"/>
      <c r="Q6" s="4"/>
      <c r="R6" s="4"/>
      <c r="U6" s="109" t="s">
        <v>13</v>
      </c>
      <c r="V6" s="109"/>
      <c r="W6" s="109"/>
      <c r="X6" s="109"/>
      <c r="Y6" s="109"/>
      <c r="Z6" s="109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</row>
    <row r="7" spans="1:37" ht="18" customHeight="1" x14ac:dyDescent="0.35">
      <c r="A7" s="108" t="s">
        <v>21</v>
      </c>
      <c r="B7" s="108"/>
      <c r="C7" s="108"/>
      <c r="D7" s="108"/>
      <c r="E7" s="108"/>
      <c r="F7" s="108"/>
      <c r="G7" s="142">
        <v>43812</v>
      </c>
      <c r="H7" s="142"/>
      <c r="I7" s="142"/>
      <c r="J7" s="142"/>
      <c r="K7" s="142"/>
      <c r="L7" s="142"/>
      <c r="M7" s="4"/>
      <c r="N7" s="4"/>
      <c r="O7" s="4"/>
      <c r="P7" s="4"/>
      <c r="Q7" s="4"/>
      <c r="R7" s="4"/>
      <c r="U7" s="109"/>
      <c r="V7" s="109"/>
      <c r="W7" s="109"/>
      <c r="X7" s="109"/>
      <c r="Y7" s="109"/>
      <c r="Z7" s="109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</row>
    <row r="8" spans="1:37" ht="10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37" ht="18" customHeight="1" x14ac:dyDescent="0.35">
      <c r="A9" s="144" t="s">
        <v>4</v>
      </c>
      <c r="B9" s="144"/>
      <c r="C9" s="144"/>
      <c r="D9" s="145" t="s">
        <v>74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</row>
    <row r="10" spans="1:37" ht="10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37" ht="18" customHeight="1" x14ac:dyDescent="0.35">
      <c r="A11" s="3" t="s">
        <v>31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AH11" s="6" t="s">
        <v>32</v>
      </c>
      <c r="AI11" s="110" t="s">
        <v>26</v>
      </c>
      <c r="AJ11" s="111"/>
      <c r="AK11" s="112"/>
    </row>
    <row r="12" spans="1:37" s="51" customFormat="1" ht="47.25" customHeight="1" x14ac:dyDescent="0.35">
      <c r="A12" s="146" t="s">
        <v>5</v>
      </c>
      <c r="B12" s="146"/>
      <c r="C12" s="146" t="s">
        <v>6</v>
      </c>
      <c r="D12" s="146"/>
      <c r="E12" s="146"/>
      <c r="F12" s="146"/>
      <c r="G12" s="146"/>
      <c r="H12" s="146"/>
      <c r="I12" s="146"/>
      <c r="J12" s="146"/>
      <c r="K12" s="143" t="s">
        <v>7</v>
      </c>
      <c r="L12" s="143"/>
      <c r="M12" s="143"/>
      <c r="N12" s="143"/>
      <c r="O12" s="143"/>
      <c r="P12" s="143"/>
      <c r="Q12" s="143"/>
      <c r="R12" s="143"/>
      <c r="S12" s="146" t="s">
        <v>8</v>
      </c>
      <c r="T12" s="146"/>
      <c r="U12" s="146"/>
      <c r="V12" s="122" t="s">
        <v>10</v>
      </c>
      <c r="W12" s="123"/>
      <c r="X12" s="124"/>
      <c r="Y12" s="122" t="s">
        <v>11</v>
      </c>
      <c r="Z12" s="123"/>
      <c r="AA12" s="124"/>
      <c r="AB12" s="122" t="s">
        <v>51</v>
      </c>
      <c r="AC12" s="123"/>
      <c r="AD12" s="124"/>
      <c r="AE12" s="50" t="s">
        <v>48</v>
      </c>
      <c r="AF12" s="122" t="s">
        <v>9</v>
      </c>
      <c r="AG12" s="123"/>
      <c r="AH12" s="124"/>
      <c r="AI12" s="119" t="s">
        <v>52</v>
      </c>
      <c r="AJ12" s="120"/>
      <c r="AK12" s="121"/>
    </row>
    <row r="13" spans="1:37" s="51" customFormat="1" ht="41.25" customHeight="1" x14ac:dyDescent="0.35">
      <c r="A13" s="125" t="s">
        <v>63</v>
      </c>
      <c r="B13" s="127"/>
      <c r="C13" s="125" t="s">
        <v>40</v>
      </c>
      <c r="D13" s="126"/>
      <c r="E13" s="126"/>
      <c r="F13" s="126"/>
      <c r="G13" s="126"/>
      <c r="H13" s="126"/>
      <c r="I13" s="126"/>
      <c r="J13" s="127"/>
      <c r="K13" s="143" t="s">
        <v>42</v>
      </c>
      <c r="L13" s="143"/>
      <c r="M13" s="143"/>
      <c r="N13" s="143"/>
      <c r="O13" s="143"/>
      <c r="P13" s="143"/>
      <c r="Q13" s="143"/>
      <c r="R13" s="143"/>
      <c r="S13" s="125" t="s">
        <v>57</v>
      </c>
      <c r="T13" s="126"/>
      <c r="U13" s="127"/>
      <c r="V13" s="125" t="s">
        <v>58</v>
      </c>
      <c r="W13" s="126"/>
      <c r="X13" s="127"/>
      <c r="Y13" s="125" t="s">
        <v>59</v>
      </c>
      <c r="Z13" s="126"/>
      <c r="AA13" s="127"/>
      <c r="AB13" s="125" t="s">
        <v>64</v>
      </c>
      <c r="AC13" s="126"/>
      <c r="AD13" s="127"/>
      <c r="AE13" s="67" t="s">
        <v>60</v>
      </c>
      <c r="AF13" s="125" t="s">
        <v>61</v>
      </c>
      <c r="AG13" s="126"/>
      <c r="AH13" s="127"/>
      <c r="AI13" s="116" t="s">
        <v>62</v>
      </c>
      <c r="AJ13" s="117"/>
      <c r="AK13" s="118"/>
    </row>
    <row r="14" spans="1:37" ht="15" customHeight="1" x14ac:dyDescent="0.35">
      <c r="A14" s="130">
        <v>1</v>
      </c>
      <c r="B14" s="131"/>
      <c r="C14" s="134" t="s">
        <v>66</v>
      </c>
      <c r="D14" s="135"/>
      <c r="E14" s="135"/>
      <c r="F14" s="135"/>
      <c r="G14" s="135"/>
      <c r="H14" s="135"/>
      <c r="I14" s="135"/>
      <c r="J14" s="136"/>
      <c r="K14" s="134" t="s">
        <v>67</v>
      </c>
      <c r="L14" s="135"/>
      <c r="M14" s="135"/>
      <c r="N14" s="135"/>
      <c r="O14" s="135"/>
      <c r="P14" s="135"/>
      <c r="Q14" s="135"/>
      <c r="R14" s="136"/>
      <c r="S14" s="80" t="s">
        <v>68</v>
      </c>
      <c r="T14" s="81"/>
      <c r="U14" s="82"/>
      <c r="V14" s="153"/>
      <c r="W14" s="154"/>
      <c r="X14" s="155"/>
      <c r="Y14" s="167"/>
      <c r="Z14" s="168"/>
      <c r="AA14" s="169"/>
      <c r="AB14" s="161">
        <f>V14*Y14</f>
        <v>0</v>
      </c>
      <c r="AC14" s="162"/>
      <c r="AD14" s="163"/>
      <c r="AE14" s="159">
        <f>V14+AB14</f>
        <v>0</v>
      </c>
      <c r="AF14" s="153">
        <v>1</v>
      </c>
      <c r="AG14" s="154"/>
      <c r="AH14" s="155"/>
      <c r="AI14" s="173">
        <f>AE14*AF14</f>
        <v>0</v>
      </c>
      <c r="AJ14" s="174"/>
      <c r="AK14" s="175"/>
    </row>
    <row r="15" spans="1:37" ht="15" customHeight="1" x14ac:dyDescent="0.35">
      <c r="A15" s="132"/>
      <c r="B15" s="133"/>
      <c r="C15" s="147"/>
      <c r="D15" s="148"/>
      <c r="E15" s="148"/>
      <c r="F15" s="148"/>
      <c r="G15" s="148"/>
      <c r="H15" s="148"/>
      <c r="I15" s="148"/>
      <c r="J15" s="149"/>
      <c r="K15" s="147"/>
      <c r="L15" s="148"/>
      <c r="M15" s="148"/>
      <c r="N15" s="148"/>
      <c r="O15" s="148"/>
      <c r="P15" s="148"/>
      <c r="Q15" s="148"/>
      <c r="R15" s="149"/>
      <c r="S15" s="150"/>
      <c r="T15" s="151"/>
      <c r="U15" s="152"/>
      <c r="V15" s="156"/>
      <c r="W15" s="157"/>
      <c r="X15" s="158"/>
      <c r="Y15" s="170"/>
      <c r="Z15" s="171"/>
      <c r="AA15" s="172"/>
      <c r="AB15" s="164"/>
      <c r="AC15" s="165"/>
      <c r="AD15" s="166"/>
      <c r="AE15" s="160"/>
      <c r="AF15" s="156"/>
      <c r="AG15" s="157"/>
      <c r="AH15" s="158"/>
      <c r="AI15" s="176"/>
      <c r="AJ15" s="177"/>
      <c r="AK15" s="178"/>
    </row>
    <row r="16" spans="1:37" ht="25.5" customHeight="1" x14ac:dyDescent="0.35">
      <c r="A16" s="137">
        <f>A14+1</f>
        <v>2</v>
      </c>
      <c r="B16" s="137"/>
      <c r="C16" s="138" t="s">
        <v>66</v>
      </c>
      <c r="D16" s="139"/>
      <c r="E16" s="139"/>
      <c r="F16" s="139"/>
      <c r="G16" s="139"/>
      <c r="H16" s="139"/>
      <c r="I16" s="139"/>
      <c r="J16" s="140"/>
      <c r="K16" s="78" t="s">
        <v>69</v>
      </c>
      <c r="L16" s="79"/>
      <c r="M16" s="79"/>
      <c r="N16" s="79"/>
      <c r="O16" s="79"/>
      <c r="P16" s="79"/>
      <c r="Q16" s="79"/>
      <c r="R16" s="79"/>
      <c r="S16" s="80" t="s">
        <v>68</v>
      </c>
      <c r="T16" s="81"/>
      <c r="U16" s="82"/>
      <c r="V16" s="74"/>
      <c r="W16" s="74"/>
      <c r="X16" s="74"/>
      <c r="Y16" s="83"/>
      <c r="Z16" s="83"/>
      <c r="AA16" s="83"/>
      <c r="AB16" s="84"/>
      <c r="AC16" s="84"/>
      <c r="AD16" s="84"/>
      <c r="AE16" s="68"/>
      <c r="AF16" s="71">
        <v>1</v>
      </c>
      <c r="AG16" s="72"/>
      <c r="AH16" s="73"/>
      <c r="AI16" s="69"/>
      <c r="AJ16" s="70"/>
      <c r="AK16" s="70"/>
    </row>
    <row r="17" spans="1:37" ht="24.75" customHeight="1" x14ac:dyDescent="0.35">
      <c r="A17" s="137">
        <f>A16+1</f>
        <v>3</v>
      </c>
      <c r="B17" s="137"/>
      <c r="C17" s="138" t="s">
        <v>66</v>
      </c>
      <c r="D17" s="139"/>
      <c r="E17" s="139"/>
      <c r="F17" s="139"/>
      <c r="G17" s="139"/>
      <c r="H17" s="139"/>
      <c r="I17" s="139"/>
      <c r="J17" s="140"/>
      <c r="K17" s="78" t="s">
        <v>70</v>
      </c>
      <c r="L17" s="79"/>
      <c r="M17" s="79"/>
      <c r="N17" s="79"/>
      <c r="O17" s="79"/>
      <c r="P17" s="79"/>
      <c r="Q17" s="79"/>
      <c r="R17" s="79"/>
      <c r="S17" s="80" t="s">
        <v>68</v>
      </c>
      <c r="T17" s="81"/>
      <c r="U17" s="82"/>
      <c r="V17" s="74"/>
      <c r="W17" s="74"/>
      <c r="X17" s="74"/>
      <c r="Y17" s="83"/>
      <c r="Z17" s="83"/>
      <c r="AA17" s="83"/>
      <c r="AB17" s="84">
        <f t="shared" ref="AB17:AB18" si="0">V17*Y17</f>
        <v>0</v>
      </c>
      <c r="AC17" s="84"/>
      <c r="AD17" s="84"/>
      <c r="AE17" s="68">
        <f t="shared" ref="AE17:AE18" si="1">V17+AB17</f>
        <v>0</v>
      </c>
      <c r="AF17" s="71">
        <v>1</v>
      </c>
      <c r="AG17" s="72"/>
      <c r="AH17" s="73"/>
      <c r="AI17" s="69">
        <f t="shared" ref="AI17:AI18" si="2">AE17*AF17</f>
        <v>0</v>
      </c>
      <c r="AJ17" s="70"/>
      <c r="AK17" s="70"/>
    </row>
    <row r="18" spans="1:37" ht="34.5" customHeight="1" x14ac:dyDescent="0.35">
      <c r="A18" s="137">
        <f t="shared" ref="A18:A22" si="3">A17+1</f>
        <v>4</v>
      </c>
      <c r="B18" s="137"/>
      <c r="C18" s="138" t="s">
        <v>71</v>
      </c>
      <c r="D18" s="139"/>
      <c r="E18" s="139"/>
      <c r="F18" s="139"/>
      <c r="G18" s="139"/>
      <c r="H18" s="139"/>
      <c r="I18" s="139"/>
      <c r="J18" s="140"/>
      <c r="K18" s="134" t="s">
        <v>67</v>
      </c>
      <c r="L18" s="135"/>
      <c r="M18" s="135"/>
      <c r="N18" s="135"/>
      <c r="O18" s="135"/>
      <c r="P18" s="135"/>
      <c r="Q18" s="135"/>
      <c r="R18" s="136"/>
      <c r="S18" s="80" t="s">
        <v>68</v>
      </c>
      <c r="T18" s="81"/>
      <c r="U18" s="82"/>
      <c r="V18" s="74"/>
      <c r="W18" s="74"/>
      <c r="X18" s="74"/>
      <c r="Y18" s="83"/>
      <c r="Z18" s="83"/>
      <c r="AA18" s="83"/>
      <c r="AB18" s="84">
        <f t="shared" si="0"/>
        <v>0</v>
      </c>
      <c r="AC18" s="84"/>
      <c r="AD18" s="84"/>
      <c r="AE18" s="68">
        <f t="shared" si="1"/>
        <v>0</v>
      </c>
      <c r="AF18" s="71">
        <v>1</v>
      </c>
      <c r="AG18" s="72"/>
      <c r="AH18" s="73"/>
      <c r="AI18" s="69">
        <f t="shared" si="2"/>
        <v>0</v>
      </c>
      <c r="AJ18" s="70"/>
      <c r="AK18" s="70"/>
    </row>
    <row r="19" spans="1:37" ht="27.75" customHeight="1" x14ac:dyDescent="0.35">
      <c r="A19" s="137">
        <f t="shared" si="3"/>
        <v>5</v>
      </c>
      <c r="B19" s="137"/>
      <c r="C19" s="75" t="s">
        <v>71</v>
      </c>
      <c r="D19" s="76"/>
      <c r="E19" s="76"/>
      <c r="F19" s="76"/>
      <c r="G19" s="76"/>
      <c r="H19" s="76"/>
      <c r="I19" s="76"/>
      <c r="J19" s="77"/>
      <c r="K19" s="78" t="s">
        <v>69</v>
      </c>
      <c r="L19" s="79"/>
      <c r="M19" s="79"/>
      <c r="N19" s="79"/>
      <c r="O19" s="79"/>
      <c r="P19" s="79"/>
      <c r="Q19" s="79"/>
      <c r="R19" s="79"/>
      <c r="S19" s="80" t="s">
        <v>68</v>
      </c>
      <c r="T19" s="81"/>
      <c r="U19" s="82"/>
      <c r="V19" s="74"/>
      <c r="W19" s="74"/>
      <c r="X19" s="74"/>
      <c r="Y19" s="83"/>
      <c r="Z19" s="83"/>
      <c r="AA19" s="83"/>
      <c r="AB19" s="84"/>
      <c r="AC19" s="84"/>
      <c r="AD19" s="84"/>
      <c r="AE19" s="68"/>
      <c r="AF19" s="71">
        <v>1</v>
      </c>
      <c r="AG19" s="72"/>
      <c r="AH19" s="73"/>
      <c r="AI19" s="69"/>
      <c r="AJ19" s="70"/>
      <c r="AK19" s="70"/>
    </row>
    <row r="20" spans="1:37" ht="29.25" customHeight="1" x14ac:dyDescent="0.35">
      <c r="A20" s="137">
        <f t="shared" si="3"/>
        <v>6</v>
      </c>
      <c r="B20" s="137"/>
      <c r="C20" s="75" t="s">
        <v>71</v>
      </c>
      <c r="D20" s="76"/>
      <c r="E20" s="76"/>
      <c r="F20" s="76"/>
      <c r="G20" s="76"/>
      <c r="H20" s="76"/>
      <c r="I20" s="76"/>
      <c r="J20" s="77"/>
      <c r="K20" s="78" t="s">
        <v>70</v>
      </c>
      <c r="L20" s="79"/>
      <c r="M20" s="79"/>
      <c r="N20" s="79"/>
      <c r="O20" s="79"/>
      <c r="P20" s="79"/>
      <c r="Q20" s="79"/>
      <c r="R20" s="79"/>
      <c r="S20" s="80" t="s">
        <v>68</v>
      </c>
      <c r="T20" s="81"/>
      <c r="U20" s="82"/>
      <c r="V20" s="74"/>
      <c r="W20" s="74"/>
      <c r="X20" s="74"/>
      <c r="Y20" s="83"/>
      <c r="Z20" s="83"/>
      <c r="AA20" s="83"/>
      <c r="AB20" s="84"/>
      <c r="AC20" s="84"/>
      <c r="AD20" s="84"/>
      <c r="AE20" s="68"/>
      <c r="AF20" s="71">
        <v>1</v>
      </c>
      <c r="AG20" s="72"/>
      <c r="AH20" s="73"/>
      <c r="AI20" s="69"/>
      <c r="AJ20" s="70"/>
      <c r="AK20" s="70"/>
    </row>
    <row r="21" spans="1:37" ht="29.25" customHeight="1" x14ac:dyDescent="0.35">
      <c r="A21" s="137">
        <f t="shared" si="3"/>
        <v>7</v>
      </c>
      <c r="B21" s="137"/>
      <c r="C21" s="75" t="s">
        <v>72</v>
      </c>
      <c r="D21" s="76"/>
      <c r="E21" s="76"/>
      <c r="F21" s="76"/>
      <c r="G21" s="76"/>
      <c r="H21" s="76"/>
      <c r="I21" s="76"/>
      <c r="J21" s="77"/>
      <c r="K21" s="78" t="s">
        <v>67</v>
      </c>
      <c r="L21" s="79"/>
      <c r="M21" s="79"/>
      <c r="N21" s="79"/>
      <c r="O21" s="79"/>
      <c r="P21" s="79"/>
      <c r="Q21" s="79"/>
      <c r="R21" s="79"/>
      <c r="S21" s="80" t="s">
        <v>68</v>
      </c>
      <c r="T21" s="81"/>
      <c r="U21" s="82"/>
      <c r="V21" s="74"/>
      <c r="W21" s="74"/>
      <c r="X21" s="74"/>
      <c r="Y21" s="83"/>
      <c r="Z21" s="83"/>
      <c r="AA21" s="83"/>
      <c r="AB21" s="84"/>
      <c r="AC21" s="84"/>
      <c r="AD21" s="84"/>
      <c r="AE21" s="68"/>
      <c r="AF21" s="71">
        <v>1</v>
      </c>
      <c r="AG21" s="72"/>
      <c r="AH21" s="73"/>
      <c r="AI21" s="69"/>
      <c r="AJ21" s="70"/>
      <c r="AK21" s="70"/>
    </row>
    <row r="22" spans="1:37" ht="29.25" customHeight="1" x14ac:dyDescent="0.35">
      <c r="A22" s="137">
        <f t="shared" si="3"/>
        <v>8</v>
      </c>
      <c r="B22" s="137"/>
      <c r="C22" s="75" t="s">
        <v>72</v>
      </c>
      <c r="D22" s="76"/>
      <c r="E22" s="76"/>
      <c r="F22" s="76"/>
      <c r="G22" s="76"/>
      <c r="H22" s="76"/>
      <c r="I22" s="76"/>
      <c r="J22" s="77"/>
      <c r="K22" s="78" t="s">
        <v>69</v>
      </c>
      <c r="L22" s="79"/>
      <c r="M22" s="79"/>
      <c r="N22" s="79"/>
      <c r="O22" s="79"/>
      <c r="P22" s="79"/>
      <c r="Q22" s="79"/>
      <c r="R22" s="79"/>
      <c r="S22" s="80" t="s">
        <v>68</v>
      </c>
      <c r="T22" s="81"/>
      <c r="U22" s="82"/>
      <c r="V22" s="74"/>
      <c r="W22" s="74"/>
      <c r="X22" s="74"/>
      <c r="Y22" s="83"/>
      <c r="Z22" s="83"/>
      <c r="AA22" s="83"/>
      <c r="AB22" s="84"/>
      <c r="AC22" s="84"/>
      <c r="AD22" s="84"/>
      <c r="AE22" s="68"/>
      <c r="AF22" s="71">
        <v>1</v>
      </c>
      <c r="AG22" s="72"/>
      <c r="AH22" s="73"/>
      <c r="AI22" s="69"/>
      <c r="AJ22" s="70"/>
      <c r="AK22" s="70"/>
    </row>
    <row r="23" spans="1:37" ht="29.25" customHeight="1" x14ac:dyDescent="0.35">
      <c r="A23" s="137">
        <v>9</v>
      </c>
      <c r="B23" s="137"/>
      <c r="C23" s="75" t="s">
        <v>72</v>
      </c>
      <c r="D23" s="76"/>
      <c r="E23" s="76"/>
      <c r="F23" s="76"/>
      <c r="G23" s="76"/>
      <c r="H23" s="76"/>
      <c r="I23" s="76"/>
      <c r="J23" s="77"/>
      <c r="K23" s="78" t="s">
        <v>70</v>
      </c>
      <c r="L23" s="79"/>
      <c r="M23" s="79"/>
      <c r="N23" s="79"/>
      <c r="O23" s="79"/>
      <c r="P23" s="79"/>
      <c r="Q23" s="79"/>
      <c r="R23" s="79"/>
      <c r="S23" s="80" t="s">
        <v>68</v>
      </c>
      <c r="T23" s="81"/>
      <c r="U23" s="82"/>
      <c r="V23" s="74"/>
      <c r="W23" s="74"/>
      <c r="X23" s="74"/>
      <c r="Y23" s="83"/>
      <c r="Z23" s="83"/>
      <c r="AA23" s="83"/>
      <c r="AB23" s="84"/>
      <c r="AC23" s="84"/>
      <c r="AD23" s="84"/>
      <c r="AE23" s="68"/>
      <c r="AF23" s="71">
        <v>1</v>
      </c>
      <c r="AG23" s="72"/>
      <c r="AH23" s="73"/>
      <c r="AI23" s="69"/>
      <c r="AJ23" s="70"/>
      <c r="AK23" s="70"/>
    </row>
    <row r="24" spans="1:37" ht="18" customHeight="1" x14ac:dyDescent="0.35">
      <c r="A24" s="128"/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03" t="s">
        <v>53</v>
      </c>
      <c r="T24" s="104"/>
      <c r="U24" s="104"/>
      <c r="V24" s="104"/>
      <c r="W24" s="104"/>
      <c r="X24" s="104"/>
      <c r="Y24" s="104"/>
      <c r="Z24" s="104"/>
      <c r="AA24" s="105"/>
      <c r="AB24" s="86">
        <f>'2-Addl Sheet-Item Details'!G51</f>
        <v>0</v>
      </c>
      <c r="AC24" s="86"/>
      <c r="AD24" s="86"/>
      <c r="AE24" s="54">
        <f>'2-Addl Sheet-Item Details'!H51</f>
        <v>0</v>
      </c>
      <c r="AF24" s="87"/>
      <c r="AG24" s="88"/>
      <c r="AH24" s="89"/>
      <c r="AI24" s="90">
        <f>'2-Addl Sheet-Item Details'!J51</f>
        <v>0</v>
      </c>
      <c r="AJ24" s="91"/>
      <c r="AK24" s="91"/>
    </row>
    <row r="25" spans="1:37" ht="3.75" customHeight="1" x14ac:dyDescent="0.35">
      <c r="A25" s="7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  <c r="T25" s="10"/>
      <c r="U25" s="10"/>
      <c r="V25" s="10"/>
      <c r="W25" s="10"/>
      <c r="X25" s="10"/>
      <c r="Y25" s="11"/>
      <c r="Z25" s="11"/>
      <c r="AA25" s="64" t="s">
        <v>56</v>
      </c>
      <c r="AB25" s="94">
        <f>SUM(AB14:AD24)</f>
        <v>0</v>
      </c>
      <c r="AC25" s="95"/>
      <c r="AD25" s="95"/>
      <c r="AE25" s="54">
        <f>SUM(AE14:AE24)</f>
        <v>0</v>
      </c>
      <c r="AF25" s="96"/>
      <c r="AG25" s="97"/>
      <c r="AH25" s="97"/>
      <c r="AI25" s="90">
        <f>SUM(AI14:AK24)</f>
        <v>0</v>
      </c>
      <c r="AJ25" s="91"/>
      <c r="AK25" s="91"/>
    </row>
    <row r="26" spans="1:37" ht="26.25" customHeight="1" x14ac:dyDescent="0.35">
      <c r="A26" s="13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8" customHeight="1" x14ac:dyDescent="0.35">
      <c r="A27" s="14">
        <v>1</v>
      </c>
      <c r="B27" s="3" t="s">
        <v>16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15"/>
      <c r="AE27" s="16"/>
      <c r="AF27" s="93">
        <v>43826</v>
      </c>
      <c r="AG27" s="93"/>
      <c r="AH27" s="93"/>
      <c r="AI27" s="93"/>
      <c r="AJ27" s="93"/>
      <c r="AK27" s="93"/>
    </row>
    <row r="28" spans="1:37" ht="18" customHeight="1" x14ac:dyDescent="0.35">
      <c r="A28" s="14">
        <f>A27+1</f>
        <v>2</v>
      </c>
      <c r="B28" s="3" t="s">
        <v>18</v>
      </c>
      <c r="C28" s="4"/>
      <c r="D28" s="4"/>
      <c r="E28" s="4"/>
      <c r="F28" s="4"/>
      <c r="G28" s="4"/>
      <c r="H28" s="4"/>
      <c r="I28" s="4"/>
      <c r="J28" s="4"/>
      <c r="K28" s="4"/>
      <c r="L28" s="98" t="s">
        <v>75</v>
      </c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100"/>
      <c r="AC28" s="20"/>
      <c r="AD28" s="20"/>
      <c r="AE28" s="21" t="s">
        <v>28</v>
      </c>
      <c r="AF28" s="101"/>
      <c r="AG28" s="101"/>
      <c r="AH28" s="101"/>
      <c r="AI28" s="101"/>
      <c r="AJ28" s="101"/>
      <c r="AK28" s="102"/>
    </row>
    <row r="29" spans="1:37" ht="18" customHeight="1" x14ac:dyDescent="0.35">
      <c r="A29" s="14">
        <f t="shared" ref="A29:A32" si="4">A28+1</f>
        <v>3</v>
      </c>
      <c r="B29" s="3" t="s">
        <v>17</v>
      </c>
      <c r="C29" s="4"/>
      <c r="D29" s="4"/>
      <c r="E29" s="4"/>
      <c r="F29" s="4"/>
      <c r="G29" s="4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</row>
    <row r="30" spans="1:37" ht="15.5" x14ac:dyDescent="0.35">
      <c r="A30" s="14">
        <f t="shared" si="4"/>
        <v>4</v>
      </c>
      <c r="B30" s="3" t="s">
        <v>19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5.5" x14ac:dyDescent="0.35">
      <c r="A31" s="14">
        <f t="shared" si="4"/>
        <v>5</v>
      </c>
      <c r="B31" s="3" t="s">
        <v>20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5.5" x14ac:dyDescent="0.35">
      <c r="A32" s="14">
        <f t="shared" si="4"/>
        <v>6</v>
      </c>
      <c r="B32" s="7" t="s">
        <v>27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85" t="s">
        <v>24</v>
      </c>
      <c r="AD33" s="85"/>
      <c r="AE33" s="85"/>
      <c r="AF33" s="85"/>
      <c r="AG33" s="85"/>
      <c r="AH33" s="85"/>
      <c r="AI33" s="85"/>
      <c r="AJ33" s="85"/>
      <c r="AK33" s="85"/>
    </row>
    <row r="34" spans="1:37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85" t="s">
        <v>1</v>
      </c>
      <c r="AD35" s="85"/>
      <c r="AE35" s="85"/>
      <c r="AF35" s="85"/>
      <c r="AG35" s="85"/>
      <c r="AH35" s="85"/>
      <c r="AI35" s="85"/>
      <c r="AJ35" s="85"/>
      <c r="AK35" s="85"/>
    </row>
    <row r="36" spans="1:37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 t="s">
        <v>25</v>
      </c>
      <c r="AD36" s="4"/>
      <c r="AE36" s="4"/>
      <c r="AF36" s="4"/>
      <c r="AG36" s="4"/>
      <c r="AH36" s="4"/>
      <c r="AI36" s="4"/>
      <c r="AJ36" s="4"/>
      <c r="AK36" s="4"/>
    </row>
    <row r="37" spans="1:37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D37" s="4"/>
      <c r="AE37" s="4"/>
      <c r="AF37" s="4"/>
      <c r="AG37" s="4"/>
      <c r="AH37" s="4"/>
      <c r="AI37" s="4"/>
      <c r="AJ37" s="4"/>
      <c r="AK37" s="4"/>
    </row>
    <row r="38" spans="1:37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37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37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37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37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132">
    <mergeCell ref="S16:U16"/>
    <mergeCell ref="V16:X16"/>
    <mergeCell ref="Y16:AA16"/>
    <mergeCell ref="AB16:AD16"/>
    <mergeCell ref="AF16:AH16"/>
    <mergeCell ref="AI16:AK16"/>
    <mergeCell ref="A23:B23"/>
    <mergeCell ref="AI20:AK20"/>
    <mergeCell ref="S21:U21"/>
    <mergeCell ref="V21:X21"/>
    <mergeCell ref="Y21:AA21"/>
    <mergeCell ref="AI14:AK15"/>
    <mergeCell ref="V22:X22"/>
    <mergeCell ref="Y22:AA22"/>
    <mergeCell ref="AI18:AK18"/>
    <mergeCell ref="Y17:AA17"/>
    <mergeCell ref="Y19:AA19"/>
    <mergeCell ref="AB19:AD19"/>
    <mergeCell ref="AF22:AH22"/>
    <mergeCell ref="AI22:AK22"/>
    <mergeCell ref="AB22:AD22"/>
    <mergeCell ref="C12:J12"/>
    <mergeCell ref="K12:R12"/>
    <mergeCell ref="S12:U12"/>
    <mergeCell ref="AF14:AH15"/>
    <mergeCell ref="AE14:AE15"/>
    <mergeCell ref="AB14:AD15"/>
    <mergeCell ref="Y12:AA12"/>
    <mergeCell ref="Y14:AA15"/>
    <mergeCell ref="AB12:AD12"/>
    <mergeCell ref="A6:F6"/>
    <mergeCell ref="A5:F5"/>
    <mergeCell ref="A7:F7"/>
    <mergeCell ref="G5:L5"/>
    <mergeCell ref="G6:L6"/>
    <mergeCell ref="G7:L7"/>
    <mergeCell ref="A17:B17"/>
    <mergeCell ref="A18:B18"/>
    <mergeCell ref="V12:X12"/>
    <mergeCell ref="A13:B13"/>
    <mergeCell ref="C13:J13"/>
    <mergeCell ref="K13:R13"/>
    <mergeCell ref="C17:J17"/>
    <mergeCell ref="C18:J18"/>
    <mergeCell ref="A9:C9"/>
    <mergeCell ref="D9:U9"/>
    <mergeCell ref="A12:B12"/>
    <mergeCell ref="S13:U13"/>
    <mergeCell ref="C14:J15"/>
    <mergeCell ref="K14:R15"/>
    <mergeCell ref="S14:U15"/>
    <mergeCell ref="V14:X15"/>
    <mergeCell ref="A16:B16"/>
    <mergeCell ref="V13:X13"/>
    <mergeCell ref="A24:B24"/>
    <mergeCell ref="C24:J24"/>
    <mergeCell ref="K24:R24"/>
    <mergeCell ref="A14:B15"/>
    <mergeCell ref="K17:R17"/>
    <mergeCell ref="C19:J19"/>
    <mergeCell ref="K18:R18"/>
    <mergeCell ref="C20:J20"/>
    <mergeCell ref="K20:R20"/>
    <mergeCell ref="C21:J21"/>
    <mergeCell ref="K21:R21"/>
    <mergeCell ref="C22:J22"/>
    <mergeCell ref="K22:R22"/>
    <mergeCell ref="A20:B20"/>
    <mergeCell ref="A21:B21"/>
    <mergeCell ref="A19:B19"/>
    <mergeCell ref="K19:R19"/>
    <mergeCell ref="A22:B22"/>
    <mergeCell ref="C16:J16"/>
    <mergeCell ref="K16:R16"/>
    <mergeCell ref="AA1:AK1"/>
    <mergeCell ref="AA5:AK5"/>
    <mergeCell ref="AA6:AK6"/>
    <mergeCell ref="AA7:AK7"/>
    <mergeCell ref="U5:Z5"/>
    <mergeCell ref="U6:Z7"/>
    <mergeCell ref="V18:X18"/>
    <mergeCell ref="V17:X17"/>
    <mergeCell ref="AI11:AK11"/>
    <mergeCell ref="V3:AJ3"/>
    <mergeCell ref="AI17:AK17"/>
    <mergeCell ref="AI13:AK13"/>
    <mergeCell ref="AF17:AH17"/>
    <mergeCell ref="AF18:AH18"/>
    <mergeCell ref="S17:U17"/>
    <mergeCell ref="S18:U18"/>
    <mergeCell ref="AB17:AD17"/>
    <mergeCell ref="Y18:AA18"/>
    <mergeCell ref="AB18:AD18"/>
    <mergeCell ref="AI12:AK12"/>
    <mergeCell ref="AF12:AH12"/>
    <mergeCell ref="Y13:AA13"/>
    <mergeCell ref="AB13:AD13"/>
    <mergeCell ref="AF13:AH13"/>
    <mergeCell ref="AC35:AK35"/>
    <mergeCell ref="AB24:AD24"/>
    <mergeCell ref="AF24:AH24"/>
    <mergeCell ref="AI24:AK24"/>
    <mergeCell ref="H29:AK29"/>
    <mergeCell ref="AF27:AK27"/>
    <mergeCell ref="AB25:AD25"/>
    <mergeCell ref="AF25:AH25"/>
    <mergeCell ref="L28:AB28"/>
    <mergeCell ref="AF28:AK28"/>
    <mergeCell ref="AI25:AK25"/>
    <mergeCell ref="AC33:AK33"/>
    <mergeCell ref="S24:AA24"/>
    <mergeCell ref="AI19:AK19"/>
    <mergeCell ref="AF19:AH19"/>
    <mergeCell ref="V19:X19"/>
    <mergeCell ref="C23:J23"/>
    <mergeCell ref="K23:R23"/>
    <mergeCell ref="S23:U23"/>
    <mergeCell ref="V23:X23"/>
    <mergeCell ref="Y23:AA23"/>
    <mergeCell ref="AB23:AD23"/>
    <mergeCell ref="AF23:AH23"/>
    <mergeCell ref="AI23:AK23"/>
    <mergeCell ref="S20:U20"/>
    <mergeCell ref="V20:X20"/>
    <mergeCell ref="Y20:AA20"/>
    <mergeCell ref="AB20:AD20"/>
    <mergeCell ref="AF20:AH20"/>
    <mergeCell ref="AB21:AD21"/>
    <mergeCell ref="AF21:AH21"/>
    <mergeCell ref="AI21:AK21"/>
    <mergeCell ref="S19:U19"/>
    <mergeCell ref="S22:U22"/>
  </mergeCells>
  <hyperlinks>
    <hyperlink ref="K12:R12" location="'Specification Sheet'!A1" display="Specifications"/>
    <hyperlink ref="K13:R13" location="'Specification Sheet'!A1" display="Ozellikler/Detay icin tıklayınız"/>
  </hyperlinks>
  <pageMargins left="0.45" right="0.45" top="0.5" bottom="0.75" header="0.3" footer="0.3"/>
  <pageSetup scale="88" fitToHeight="2" orientation="landscape" r:id="rId1"/>
  <headerFooter>
    <oddFooter>&amp;L&amp;A&amp;CPage &amp;P of &amp;N</oddFooter>
  </headerFooter>
  <ignoredErrors>
    <ignoredError sqref="AE14 AB24:AD25 AI24:AK25 AE24:AE25 AE17:AE18 AI17:AK18 AB17:AD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8"/>
  <sheetViews>
    <sheetView workbookViewId="0">
      <selection activeCell="I10" sqref="I10:I12"/>
    </sheetView>
  </sheetViews>
  <sheetFormatPr defaultColWidth="9.1796875" defaultRowHeight="14.5" x14ac:dyDescent="0.35"/>
  <cols>
    <col min="1" max="1" width="7.81640625" style="2" customWidth="1"/>
    <col min="2" max="3" width="24.7265625" style="2" customWidth="1"/>
    <col min="4" max="6" width="9.7265625" style="2" customWidth="1"/>
    <col min="7" max="10" width="10.7265625" style="2" customWidth="1"/>
    <col min="11" max="16384" width="9.1796875" style="2"/>
  </cols>
  <sheetData>
    <row r="1" spans="1:10" ht="17" x14ac:dyDescent="0.4">
      <c r="A1" s="1" t="s">
        <v>0</v>
      </c>
      <c r="H1" s="6" t="s">
        <v>2</v>
      </c>
      <c r="I1" s="180">
        <f>'1-RFQ-Form-General'!G5</f>
        <v>1274</v>
      </c>
      <c r="J1" s="181"/>
    </row>
    <row r="2" spans="1:10" ht="15.5" x14ac:dyDescent="0.35">
      <c r="A2" s="3" t="s">
        <v>29</v>
      </c>
      <c r="H2" s="6" t="s">
        <v>34</v>
      </c>
      <c r="I2" s="180">
        <f>'1-RFQ-Form-General'!G6</f>
        <v>1274</v>
      </c>
      <c r="J2" s="181"/>
    </row>
    <row r="3" spans="1:10" ht="15.5" x14ac:dyDescent="0.35">
      <c r="A3" s="3" t="s">
        <v>30</v>
      </c>
      <c r="H3" s="6" t="s">
        <v>21</v>
      </c>
      <c r="I3" s="182">
        <f>'1-RFQ-Form-General'!G7</f>
        <v>43812</v>
      </c>
      <c r="J3" s="183"/>
    </row>
    <row r="5" spans="1:10" ht="18" customHeight="1" x14ac:dyDescent="0.35">
      <c r="A5" s="55" t="s">
        <v>36</v>
      </c>
      <c r="B5" s="184" t="str">
        <f>'1-RFQ-Form-General'!D9</f>
        <v>TURKISH LANGUAGE COURSE</v>
      </c>
      <c r="C5" s="185"/>
      <c r="D5" s="185"/>
      <c r="E5" s="185"/>
      <c r="F5" s="185"/>
      <c r="G5" s="186"/>
    </row>
    <row r="6" spans="1:10" x14ac:dyDescent="0.35">
      <c r="J6" s="56" t="s">
        <v>35</v>
      </c>
    </row>
    <row r="7" spans="1:10" ht="15.5" x14ac:dyDescent="0.35">
      <c r="A7" s="3"/>
      <c r="B7" s="63" t="s">
        <v>55</v>
      </c>
      <c r="C7" s="4"/>
      <c r="J7" s="19" t="s">
        <v>26</v>
      </c>
    </row>
    <row r="8" spans="1:10" ht="45" customHeight="1" x14ac:dyDescent="0.35">
      <c r="A8" s="41" t="s">
        <v>5</v>
      </c>
      <c r="B8" s="41" t="s">
        <v>6</v>
      </c>
      <c r="C8" s="42" t="s">
        <v>7</v>
      </c>
      <c r="D8" s="41" t="s">
        <v>8</v>
      </c>
      <c r="E8" s="41" t="s">
        <v>10</v>
      </c>
      <c r="F8" s="41" t="s">
        <v>11</v>
      </c>
      <c r="G8" s="43" t="s">
        <v>50</v>
      </c>
      <c r="H8" s="44" t="s">
        <v>48</v>
      </c>
      <c r="I8" s="41" t="s">
        <v>9</v>
      </c>
      <c r="J8" s="47" t="s">
        <v>49</v>
      </c>
    </row>
    <row r="9" spans="1:10" ht="31.5" customHeight="1" x14ac:dyDescent="0.35">
      <c r="A9" s="41" t="s">
        <v>47</v>
      </c>
      <c r="B9" s="41" t="s">
        <v>43</v>
      </c>
      <c r="C9" s="42" t="s">
        <v>42</v>
      </c>
      <c r="D9" s="41" t="s">
        <v>41</v>
      </c>
      <c r="E9" s="41"/>
      <c r="F9" s="41"/>
      <c r="G9" s="43"/>
      <c r="H9" s="50"/>
      <c r="I9" s="43"/>
      <c r="J9" s="46"/>
    </row>
    <row r="10" spans="1:10" ht="18" customHeight="1" x14ac:dyDescent="0.35">
      <c r="A10" s="38">
        <v>11</v>
      </c>
      <c r="B10" s="36"/>
      <c r="C10" s="39"/>
      <c r="D10" s="38"/>
      <c r="E10" s="22"/>
      <c r="F10" s="37"/>
      <c r="G10" s="65">
        <f>E10*F10</f>
        <v>0</v>
      </c>
      <c r="H10" s="45">
        <f>E10+G10</f>
        <v>0</v>
      </c>
      <c r="I10" s="22"/>
      <c r="J10" s="48">
        <f>H10*I10</f>
        <v>0</v>
      </c>
    </row>
    <row r="11" spans="1:10" ht="18" customHeight="1" x14ac:dyDescent="0.35">
      <c r="A11" s="38">
        <f>A10+1</f>
        <v>12</v>
      </c>
      <c r="B11" s="36"/>
      <c r="C11" s="39"/>
      <c r="D11" s="38"/>
      <c r="E11" s="22"/>
      <c r="F11" s="37"/>
      <c r="G11" s="65">
        <f t="shared" ref="G11:G20" si="0">E11*F11</f>
        <v>0</v>
      </c>
      <c r="H11" s="45">
        <f t="shared" ref="H11:H49" si="1">E11+G11</f>
        <v>0</v>
      </c>
      <c r="I11" s="22"/>
      <c r="J11" s="48">
        <f t="shared" ref="J11:J49" si="2">H11*I11</f>
        <v>0</v>
      </c>
    </row>
    <row r="12" spans="1:10" x14ac:dyDescent="0.35">
      <c r="A12" s="38">
        <f t="shared" ref="A12:A49" si="3">A11+1</f>
        <v>13</v>
      </c>
      <c r="B12" s="36"/>
      <c r="C12" s="39"/>
      <c r="D12" s="38"/>
      <c r="E12" s="22"/>
      <c r="F12" s="37"/>
      <c r="G12" s="65">
        <f t="shared" si="0"/>
        <v>0</v>
      </c>
      <c r="H12" s="45">
        <f t="shared" si="1"/>
        <v>0</v>
      </c>
      <c r="I12" s="22"/>
      <c r="J12" s="48">
        <f t="shared" si="2"/>
        <v>0</v>
      </c>
    </row>
    <row r="13" spans="1:10" ht="18" customHeight="1" x14ac:dyDescent="0.35">
      <c r="A13" s="38">
        <f t="shared" si="3"/>
        <v>14</v>
      </c>
      <c r="B13" s="36"/>
      <c r="C13" s="39"/>
      <c r="D13" s="38"/>
      <c r="E13" s="22"/>
      <c r="F13" s="37"/>
      <c r="G13" s="65">
        <f t="shared" si="0"/>
        <v>0</v>
      </c>
      <c r="H13" s="45">
        <f t="shared" si="1"/>
        <v>0</v>
      </c>
      <c r="I13" s="22"/>
      <c r="J13" s="48">
        <f t="shared" si="2"/>
        <v>0</v>
      </c>
    </row>
    <row r="14" spans="1:10" ht="18" customHeight="1" x14ac:dyDescent="0.35">
      <c r="A14" s="38">
        <f t="shared" si="3"/>
        <v>15</v>
      </c>
      <c r="B14" s="36"/>
      <c r="C14" s="39"/>
      <c r="D14" s="38"/>
      <c r="E14" s="22"/>
      <c r="F14" s="37"/>
      <c r="G14" s="65">
        <f t="shared" si="0"/>
        <v>0</v>
      </c>
      <c r="H14" s="45">
        <f t="shared" si="1"/>
        <v>0</v>
      </c>
      <c r="I14" s="22"/>
      <c r="J14" s="48">
        <f t="shared" si="2"/>
        <v>0</v>
      </c>
    </row>
    <row r="15" spans="1:10" ht="18" customHeight="1" x14ac:dyDescent="0.35">
      <c r="A15" s="38">
        <f t="shared" si="3"/>
        <v>16</v>
      </c>
      <c r="B15" s="36"/>
      <c r="C15" s="39"/>
      <c r="D15" s="38"/>
      <c r="E15" s="22"/>
      <c r="F15" s="37"/>
      <c r="G15" s="65">
        <f t="shared" si="0"/>
        <v>0</v>
      </c>
      <c r="H15" s="45">
        <f t="shared" si="1"/>
        <v>0</v>
      </c>
      <c r="I15" s="22"/>
      <c r="J15" s="48">
        <f t="shared" si="2"/>
        <v>0</v>
      </c>
    </row>
    <row r="16" spans="1:10" ht="18" customHeight="1" x14ac:dyDescent="0.35">
      <c r="A16" s="38">
        <f t="shared" si="3"/>
        <v>17</v>
      </c>
      <c r="B16" s="36"/>
      <c r="C16" s="39"/>
      <c r="D16" s="38"/>
      <c r="E16" s="22"/>
      <c r="F16" s="37"/>
      <c r="G16" s="65">
        <f t="shared" si="0"/>
        <v>0</v>
      </c>
      <c r="H16" s="45">
        <f t="shared" si="1"/>
        <v>0</v>
      </c>
      <c r="I16" s="22"/>
      <c r="J16" s="48">
        <f t="shared" si="2"/>
        <v>0</v>
      </c>
    </row>
    <row r="17" spans="1:10" ht="18" customHeight="1" x14ac:dyDescent="0.35">
      <c r="A17" s="38">
        <f t="shared" si="3"/>
        <v>18</v>
      </c>
      <c r="B17" s="57"/>
      <c r="C17" s="39"/>
      <c r="D17" s="38"/>
      <c r="E17" s="22"/>
      <c r="F17" s="37"/>
      <c r="G17" s="65">
        <f t="shared" si="0"/>
        <v>0</v>
      </c>
      <c r="H17" s="45">
        <f t="shared" si="1"/>
        <v>0</v>
      </c>
      <c r="I17" s="22"/>
      <c r="J17" s="48">
        <f t="shared" si="2"/>
        <v>0</v>
      </c>
    </row>
    <row r="18" spans="1:10" ht="18" customHeight="1" x14ac:dyDescent="0.35">
      <c r="A18" s="38">
        <f t="shared" si="3"/>
        <v>19</v>
      </c>
      <c r="B18" s="36"/>
      <c r="C18" s="39"/>
      <c r="D18" s="38"/>
      <c r="E18" s="22"/>
      <c r="F18" s="37"/>
      <c r="G18" s="65">
        <f t="shared" si="0"/>
        <v>0</v>
      </c>
      <c r="H18" s="45">
        <f t="shared" si="1"/>
        <v>0</v>
      </c>
      <c r="I18" s="22"/>
      <c r="J18" s="48">
        <f t="shared" si="2"/>
        <v>0</v>
      </c>
    </row>
    <row r="19" spans="1:10" ht="18" customHeight="1" x14ac:dyDescent="0.35">
      <c r="A19" s="38">
        <f t="shared" si="3"/>
        <v>20</v>
      </c>
      <c r="B19" s="57"/>
      <c r="C19" s="39"/>
      <c r="D19" s="38"/>
      <c r="E19" s="22"/>
      <c r="F19" s="37"/>
      <c r="G19" s="65">
        <f t="shared" si="0"/>
        <v>0</v>
      </c>
      <c r="H19" s="45">
        <f t="shared" si="1"/>
        <v>0</v>
      </c>
      <c r="I19" s="22"/>
      <c r="J19" s="48">
        <f t="shared" si="2"/>
        <v>0</v>
      </c>
    </row>
    <row r="20" spans="1:10" ht="18" customHeight="1" x14ac:dyDescent="0.35">
      <c r="A20" s="38">
        <f t="shared" si="3"/>
        <v>21</v>
      </c>
      <c r="B20" s="36"/>
      <c r="C20" s="39"/>
      <c r="D20" s="38"/>
      <c r="E20" s="22"/>
      <c r="F20" s="37"/>
      <c r="G20" s="65">
        <f t="shared" si="0"/>
        <v>0</v>
      </c>
      <c r="H20" s="45">
        <f t="shared" si="1"/>
        <v>0</v>
      </c>
      <c r="I20" s="22"/>
      <c r="J20" s="48">
        <f t="shared" si="2"/>
        <v>0</v>
      </c>
    </row>
    <row r="21" spans="1:10" ht="18" customHeight="1" x14ac:dyDescent="0.35">
      <c r="A21" s="38">
        <f t="shared" si="3"/>
        <v>22</v>
      </c>
      <c r="B21" s="58"/>
      <c r="C21" s="39"/>
      <c r="D21" s="38"/>
      <c r="E21" s="22"/>
      <c r="F21" s="37"/>
      <c r="G21" s="65">
        <f>E21*F21</f>
        <v>0</v>
      </c>
      <c r="H21" s="45">
        <f t="shared" si="1"/>
        <v>0</v>
      </c>
      <c r="I21" s="22"/>
      <c r="J21" s="48">
        <f t="shared" si="2"/>
        <v>0</v>
      </c>
    </row>
    <row r="22" spans="1:10" ht="18" customHeight="1" x14ac:dyDescent="0.35">
      <c r="A22" s="38">
        <f t="shared" si="3"/>
        <v>23</v>
      </c>
      <c r="B22" s="58"/>
      <c r="C22" s="39"/>
      <c r="D22" s="38"/>
      <c r="E22" s="22"/>
      <c r="F22" s="37"/>
      <c r="G22" s="65">
        <f t="shared" ref="G22:G49" si="4">E22*F22</f>
        <v>0</v>
      </c>
      <c r="H22" s="45">
        <f t="shared" si="1"/>
        <v>0</v>
      </c>
      <c r="I22" s="22"/>
      <c r="J22" s="48">
        <f t="shared" si="2"/>
        <v>0</v>
      </c>
    </row>
    <row r="23" spans="1:10" ht="18" customHeight="1" x14ac:dyDescent="0.35">
      <c r="A23" s="38">
        <f t="shared" si="3"/>
        <v>24</v>
      </c>
      <c r="B23" s="58"/>
      <c r="C23" s="40"/>
      <c r="D23" s="38"/>
      <c r="E23" s="22"/>
      <c r="F23" s="37"/>
      <c r="G23" s="65">
        <f t="shared" si="4"/>
        <v>0</v>
      </c>
      <c r="H23" s="45">
        <f t="shared" si="1"/>
        <v>0</v>
      </c>
      <c r="I23" s="22"/>
      <c r="J23" s="48">
        <f t="shared" si="2"/>
        <v>0</v>
      </c>
    </row>
    <row r="24" spans="1:10" ht="18" customHeight="1" x14ac:dyDescent="0.35">
      <c r="A24" s="38">
        <f t="shared" si="3"/>
        <v>25</v>
      </c>
      <c r="B24" s="36"/>
      <c r="C24" s="39"/>
      <c r="D24" s="38"/>
      <c r="E24" s="22"/>
      <c r="F24" s="37"/>
      <c r="G24" s="65">
        <f t="shared" si="4"/>
        <v>0</v>
      </c>
      <c r="H24" s="45">
        <f t="shared" si="1"/>
        <v>0</v>
      </c>
      <c r="I24" s="22"/>
      <c r="J24" s="48">
        <f t="shared" si="2"/>
        <v>0</v>
      </c>
    </row>
    <row r="25" spans="1:10" ht="18" customHeight="1" x14ac:dyDescent="0.35">
      <c r="A25" s="38">
        <f t="shared" si="3"/>
        <v>26</v>
      </c>
      <c r="B25" s="36"/>
      <c r="C25" s="39"/>
      <c r="D25" s="38"/>
      <c r="E25" s="22"/>
      <c r="F25" s="37"/>
      <c r="G25" s="65">
        <f t="shared" si="4"/>
        <v>0</v>
      </c>
      <c r="H25" s="45">
        <f t="shared" si="1"/>
        <v>0</v>
      </c>
      <c r="I25" s="22"/>
      <c r="J25" s="48">
        <f t="shared" si="2"/>
        <v>0</v>
      </c>
    </row>
    <row r="26" spans="1:10" ht="18" customHeight="1" x14ac:dyDescent="0.35">
      <c r="A26" s="38">
        <f t="shared" si="3"/>
        <v>27</v>
      </c>
      <c r="B26" s="36"/>
      <c r="C26" s="39"/>
      <c r="D26" s="38"/>
      <c r="E26" s="22"/>
      <c r="F26" s="37"/>
      <c r="G26" s="65">
        <f t="shared" ref="G26:G30" si="5">E26*F26</f>
        <v>0</v>
      </c>
      <c r="H26" s="45">
        <f t="shared" ref="H26:H30" si="6">E26+G26</f>
        <v>0</v>
      </c>
      <c r="I26" s="22"/>
      <c r="J26" s="48">
        <f t="shared" si="2"/>
        <v>0</v>
      </c>
    </row>
    <row r="27" spans="1:10" ht="18" customHeight="1" x14ac:dyDescent="0.35">
      <c r="A27" s="38">
        <f t="shared" si="3"/>
        <v>28</v>
      </c>
      <c r="B27" s="36"/>
      <c r="C27" s="39"/>
      <c r="D27" s="38"/>
      <c r="E27" s="22"/>
      <c r="F27" s="37"/>
      <c r="G27" s="65">
        <f t="shared" si="5"/>
        <v>0</v>
      </c>
      <c r="H27" s="45">
        <f t="shared" si="6"/>
        <v>0</v>
      </c>
      <c r="I27" s="22"/>
      <c r="J27" s="48">
        <f t="shared" si="2"/>
        <v>0</v>
      </c>
    </row>
    <row r="28" spans="1:10" ht="18" customHeight="1" x14ac:dyDescent="0.35">
      <c r="A28" s="38">
        <f t="shared" si="3"/>
        <v>29</v>
      </c>
      <c r="B28" s="36"/>
      <c r="C28" s="39"/>
      <c r="D28" s="38"/>
      <c r="E28" s="22"/>
      <c r="F28" s="37"/>
      <c r="G28" s="65">
        <f t="shared" si="5"/>
        <v>0</v>
      </c>
      <c r="H28" s="45">
        <f t="shared" si="6"/>
        <v>0</v>
      </c>
      <c r="I28" s="22"/>
      <c r="J28" s="48">
        <f t="shared" si="2"/>
        <v>0</v>
      </c>
    </row>
    <row r="29" spans="1:10" ht="18" customHeight="1" x14ac:dyDescent="0.35">
      <c r="A29" s="38">
        <f t="shared" si="3"/>
        <v>30</v>
      </c>
      <c r="B29" s="58"/>
      <c r="C29" s="39"/>
      <c r="D29" s="38"/>
      <c r="E29" s="22"/>
      <c r="F29" s="37"/>
      <c r="G29" s="65">
        <f t="shared" si="5"/>
        <v>0</v>
      </c>
      <c r="H29" s="45">
        <f t="shared" si="6"/>
        <v>0</v>
      </c>
      <c r="I29" s="22"/>
      <c r="J29" s="48">
        <f t="shared" si="2"/>
        <v>0</v>
      </c>
    </row>
    <row r="30" spans="1:10" ht="18" customHeight="1" x14ac:dyDescent="0.35">
      <c r="A30" s="38">
        <f t="shared" si="3"/>
        <v>31</v>
      </c>
      <c r="B30" s="57"/>
      <c r="C30" s="39"/>
      <c r="D30" s="38"/>
      <c r="E30" s="22"/>
      <c r="F30" s="37"/>
      <c r="G30" s="65">
        <f t="shared" si="5"/>
        <v>0</v>
      </c>
      <c r="H30" s="45">
        <f t="shared" si="6"/>
        <v>0</v>
      </c>
      <c r="I30" s="22"/>
      <c r="J30" s="48">
        <f t="shared" si="2"/>
        <v>0</v>
      </c>
    </row>
    <row r="31" spans="1:10" ht="18" customHeight="1" x14ac:dyDescent="0.35">
      <c r="A31" s="38">
        <f t="shared" si="3"/>
        <v>32</v>
      </c>
      <c r="B31" s="36"/>
      <c r="C31" s="39"/>
      <c r="D31" s="38"/>
      <c r="E31" s="22"/>
      <c r="F31" s="37"/>
      <c r="G31" s="65">
        <f t="shared" si="4"/>
        <v>0</v>
      </c>
      <c r="H31" s="45">
        <f t="shared" si="1"/>
        <v>0</v>
      </c>
      <c r="I31" s="22"/>
      <c r="J31" s="48">
        <f>H31*I31</f>
        <v>0</v>
      </c>
    </row>
    <row r="32" spans="1:10" ht="18" customHeight="1" x14ac:dyDescent="0.35">
      <c r="A32" s="38">
        <f t="shared" si="3"/>
        <v>33</v>
      </c>
      <c r="B32" s="58"/>
      <c r="C32" s="39"/>
      <c r="D32" s="38"/>
      <c r="E32" s="22"/>
      <c r="F32" s="37"/>
      <c r="G32" s="65">
        <f t="shared" si="4"/>
        <v>0</v>
      </c>
      <c r="H32" s="45">
        <f t="shared" si="1"/>
        <v>0</v>
      </c>
      <c r="I32" s="22"/>
      <c r="J32" s="48">
        <f t="shared" si="2"/>
        <v>0</v>
      </c>
    </row>
    <row r="33" spans="1:10" ht="18" customHeight="1" x14ac:dyDescent="0.35">
      <c r="A33" s="38">
        <f t="shared" si="3"/>
        <v>34</v>
      </c>
      <c r="B33" s="57"/>
      <c r="C33" s="39"/>
      <c r="D33" s="38"/>
      <c r="E33" s="22"/>
      <c r="F33" s="37"/>
      <c r="G33" s="65">
        <f t="shared" si="4"/>
        <v>0</v>
      </c>
      <c r="H33" s="45">
        <f t="shared" si="1"/>
        <v>0</v>
      </c>
      <c r="I33" s="22"/>
      <c r="J33" s="48">
        <f t="shared" si="2"/>
        <v>0</v>
      </c>
    </row>
    <row r="34" spans="1:10" ht="18" customHeight="1" x14ac:dyDescent="0.35">
      <c r="A34" s="38">
        <f t="shared" si="3"/>
        <v>35</v>
      </c>
      <c r="B34" s="58"/>
      <c r="C34" s="39"/>
      <c r="D34" s="38"/>
      <c r="E34" s="22"/>
      <c r="F34" s="37"/>
      <c r="G34" s="65">
        <f t="shared" si="4"/>
        <v>0</v>
      </c>
      <c r="H34" s="45">
        <f>E34+G34</f>
        <v>0</v>
      </c>
      <c r="I34" s="22"/>
      <c r="J34" s="48">
        <f t="shared" si="2"/>
        <v>0</v>
      </c>
    </row>
    <row r="35" spans="1:10" ht="18" customHeight="1" x14ac:dyDescent="0.35">
      <c r="A35" s="38">
        <f t="shared" si="3"/>
        <v>36</v>
      </c>
      <c r="B35" s="58"/>
      <c r="C35" s="39"/>
      <c r="D35" s="38"/>
      <c r="E35" s="22"/>
      <c r="F35" s="37"/>
      <c r="G35" s="65">
        <f>E35*F35</f>
        <v>0</v>
      </c>
      <c r="H35" s="45">
        <f t="shared" si="1"/>
        <v>0</v>
      </c>
      <c r="I35" s="22"/>
      <c r="J35" s="48">
        <f t="shared" si="2"/>
        <v>0</v>
      </c>
    </row>
    <row r="36" spans="1:10" ht="18" customHeight="1" x14ac:dyDescent="0.35">
      <c r="A36" s="38">
        <f t="shared" si="3"/>
        <v>37</v>
      </c>
      <c r="B36" s="58"/>
      <c r="C36" s="39"/>
      <c r="D36" s="38"/>
      <c r="E36" s="22"/>
      <c r="F36" s="37"/>
      <c r="G36" s="65">
        <f t="shared" si="4"/>
        <v>0</v>
      </c>
      <c r="H36" s="45">
        <f t="shared" si="1"/>
        <v>0</v>
      </c>
      <c r="I36" s="22"/>
      <c r="J36" s="48">
        <f t="shared" si="2"/>
        <v>0</v>
      </c>
    </row>
    <row r="37" spans="1:10" ht="18" customHeight="1" x14ac:dyDescent="0.35">
      <c r="A37" s="38">
        <f t="shared" si="3"/>
        <v>38</v>
      </c>
      <c r="B37" s="58"/>
      <c r="C37" s="39"/>
      <c r="D37" s="38"/>
      <c r="E37" s="22"/>
      <c r="F37" s="37"/>
      <c r="G37" s="65">
        <f t="shared" si="4"/>
        <v>0</v>
      </c>
      <c r="H37" s="45">
        <f t="shared" si="1"/>
        <v>0</v>
      </c>
      <c r="I37" s="22"/>
      <c r="J37" s="48">
        <f t="shared" si="2"/>
        <v>0</v>
      </c>
    </row>
    <row r="38" spans="1:10" ht="18" customHeight="1" x14ac:dyDescent="0.35">
      <c r="A38" s="38">
        <f t="shared" si="3"/>
        <v>39</v>
      </c>
      <c r="B38" s="58"/>
      <c r="C38" s="39"/>
      <c r="D38" s="38"/>
      <c r="E38" s="22"/>
      <c r="F38" s="37"/>
      <c r="G38" s="65">
        <f t="shared" si="4"/>
        <v>0</v>
      </c>
      <c r="H38" s="45">
        <f t="shared" si="1"/>
        <v>0</v>
      </c>
      <c r="I38" s="22"/>
      <c r="J38" s="48">
        <f t="shared" si="2"/>
        <v>0</v>
      </c>
    </row>
    <row r="39" spans="1:10" ht="18" customHeight="1" x14ac:dyDescent="0.35">
      <c r="A39" s="38">
        <f t="shared" si="3"/>
        <v>40</v>
      </c>
      <c r="B39" s="59"/>
      <c r="C39" s="39"/>
      <c r="D39" s="38"/>
      <c r="E39" s="22"/>
      <c r="F39" s="37"/>
      <c r="G39" s="65">
        <f t="shared" si="4"/>
        <v>0</v>
      </c>
      <c r="H39" s="45">
        <f t="shared" si="1"/>
        <v>0</v>
      </c>
      <c r="I39" s="22"/>
      <c r="J39" s="48">
        <f t="shared" si="2"/>
        <v>0</v>
      </c>
    </row>
    <row r="40" spans="1:10" ht="18" customHeight="1" x14ac:dyDescent="0.35">
      <c r="A40" s="38">
        <f t="shared" si="3"/>
        <v>41</v>
      </c>
      <c r="B40" s="59"/>
      <c r="C40" s="39"/>
      <c r="D40" s="38"/>
      <c r="E40" s="22"/>
      <c r="F40" s="37"/>
      <c r="G40" s="65">
        <f t="shared" si="4"/>
        <v>0</v>
      </c>
      <c r="H40" s="45">
        <f t="shared" si="1"/>
        <v>0</v>
      </c>
      <c r="I40" s="22"/>
      <c r="J40" s="48">
        <f t="shared" si="2"/>
        <v>0</v>
      </c>
    </row>
    <row r="41" spans="1:10" ht="18" customHeight="1" x14ac:dyDescent="0.35">
      <c r="A41" s="38">
        <f t="shared" si="3"/>
        <v>42</v>
      </c>
      <c r="B41" s="58"/>
      <c r="C41" s="39"/>
      <c r="D41" s="38"/>
      <c r="E41" s="22"/>
      <c r="F41" s="37"/>
      <c r="G41" s="65">
        <f t="shared" si="4"/>
        <v>0</v>
      </c>
      <c r="H41" s="45">
        <f t="shared" si="1"/>
        <v>0</v>
      </c>
      <c r="I41" s="22"/>
      <c r="J41" s="48">
        <f t="shared" si="2"/>
        <v>0</v>
      </c>
    </row>
    <row r="42" spans="1:10" ht="18" customHeight="1" x14ac:dyDescent="0.35">
      <c r="A42" s="38">
        <f t="shared" si="3"/>
        <v>43</v>
      </c>
      <c r="B42" s="58"/>
      <c r="C42" s="39"/>
      <c r="D42" s="38"/>
      <c r="E42" s="22"/>
      <c r="F42" s="37"/>
      <c r="G42" s="65">
        <f t="shared" si="4"/>
        <v>0</v>
      </c>
      <c r="H42" s="45">
        <f t="shared" si="1"/>
        <v>0</v>
      </c>
      <c r="I42" s="22"/>
      <c r="J42" s="48">
        <f t="shared" si="2"/>
        <v>0</v>
      </c>
    </row>
    <row r="43" spans="1:10" ht="18" customHeight="1" x14ac:dyDescent="0.35">
      <c r="A43" s="38">
        <f t="shared" si="3"/>
        <v>44</v>
      </c>
      <c r="B43" s="58"/>
      <c r="C43" s="39"/>
      <c r="D43" s="38"/>
      <c r="E43" s="22"/>
      <c r="F43" s="37"/>
      <c r="G43" s="65">
        <f t="shared" si="4"/>
        <v>0</v>
      </c>
      <c r="H43" s="45">
        <f t="shared" si="1"/>
        <v>0</v>
      </c>
      <c r="I43" s="22"/>
      <c r="J43" s="48">
        <f t="shared" si="2"/>
        <v>0</v>
      </c>
    </row>
    <row r="44" spans="1:10" ht="18" customHeight="1" x14ac:dyDescent="0.35">
      <c r="A44" s="38">
        <f t="shared" si="3"/>
        <v>45</v>
      </c>
      <c r="B44" s="58"/>
      <c r="C44" s="39"/>
      <c r="D44" s="38"/>
      <c r="E44" s="22"/>
      <c r="F44" s="37"/>
      <c r="G44" s="65">
        <f t="shared" si="4"/>
        <v>0</v>
      </c>
      <c r="H44" s="45">
        <f t="shared" si="1"/>
        <v>0</v>
      </c>
      <c r="I44" s="22"/>
      <c r="J44" s="48">
        <f t="shared" si="2"/>
        <v>0</v>
      </c>
    </row>
    <row r="45" spans="1:10" ht="18" customHeight="1" x14ac:dyDescent="0.35">
      <c r="A45" s="38">
        <f t="shared" si="3"/>
        <v>46</v>
      </c>
      <c r="B45" s="58"/>
      <c r="C45" s="39"/>
      <c r="D45" s="38"/>
      <c r="E45" s="22"/>
      <c r="F45" s="37"/>
      <c r="G45" s="65">
        <f t="shared" si="4"/>
        <v>0</v>
      </c>
      <c r="H45" s="45">
        <f>E45+G45</f>
        <v>0</v>
      </c>
      <c r="I45" s="22"/>
      <c r="J45" s="48">
        <f>H45*I45</f>
        <v>0</v>
      </c>
    </row>
    <row r="46" spans="1:10" ht="18" customHeight="1" x14ac:dyDescent="0.35">
      <c r="A46" s="38">
        <f t="shared" si="3"/>
        <v>47</v>
      </c>
      <c r="B46" s="58"/>
      <c r="C46" s="39"/>
      <c r="D46" s="38"/>
      <c r="E46" s="22"/>
      <c r="F46" s="37"/>
      <c r="G46" s="65">
        <f>E46*F46</f>
        <v>0</v>
      </c>
      <c r="H46" s="45">
        <f t="shared" si="1"/>
        <v>0</v>
      </c>
      <c r="I46" s="22"/>
      <c r="J46" s="48">
        <f t="shared" si="2"/>
        <v>0</v>
      </c>
    </row>
    <row r="47" spans="1:10" ht="18" customHeight="1" x14ac:dyDescent="0.35">
      <c r="A47" s="38">
        <f t="shared" si="3"/>
        <v>48</v>
      </c>
      <c r="B47" s="58"/>
      <c r="C47" s="39"/>
      <c r="D47" s="38"/>
      <c r="E47" s="22"/>
      <c r="F47" s="37"/>
      <c r="G47" s="65">
        <f t="shared" si="4"/>
        <v>0</v>
      </c>
      <c r="H47" s="45">
        <f t="shared" si="1"/>
        <v>0</v>
      </c>
      <c r="I47" s="22"/>
      <c r="J47" s="48">
        <f t="shared" si="2"/>
        <v>0</v>
      </c>
    </row>
    <row r="48" spans="1:10" ht="18" customHeight="1" x14ac:dyDescent="0.35">
      <c r="A48" s="38">
        <f t="shared" si="3"/>
        <v>49</v>
      </c>
      <c r="B48" s="58"/>
      <c r="C48" s="39"/>
      <c r="D48" s="38"/>
      <c r="E48" s="22"/>
      <c r="F48" s="37"/>
      <c r="G48" s="65">
        <f>E48*F48</f>
        <v>0</v>
      </c>
      <c r="H48" s="45">
        <f t="shared" si="1"/>
        <v>0</v>
      </c>
      <c r="I48" s="22"/>
      <c r="J48" s="48">
        <f t="shared" si="2"/>
        <v>0</v>
      </c>
    </row>
    <row r="49" spans="1:10" ht="18" customHeight="1" x14ac:dyDescent="0.35">
      <c r="A49" s="38">
        <f t="shared" si="3"/>
        <v>50</v>
      </c>
      <c r="B49" s="58"/>
      <c r="C49" s="40"/>
      <c r="D49" s="38"/>
      <c r="E49" s="22"/>
      <c r="F49" s="37"/>
      <c r="G49" s="65">
        <f t="shared" si="4"/>
        <v>0</v>
      </c>
      <c r="H49" s="45">
        <f t="shared" si="1"/>
        <v>0</v>
      </c>
      <c r="I49" s="22"/>
      <c r="J49" s="48">
        <f t="shared" si="2"/>
        <v>0</v>
      </c>
    </row>
    <row r="50" spans="1:10" ht="18" customHeight="1" x14ac:dyDescent="0.35">
      <c r="A50" s="23"/>
      <c r="B50" s="27" t="s">
        <v>33</v>
      </c>
      <c r="C50" s="24"/>
      <c r="D50" s="24"/>
      <c r="E50" s="25"/>
      <c r="F50" s="28"/>
      <c r="G50" s="26">
        <f t="shared" ref="G50" si="7">E50*F50</f>
        <v>0</v>
      </c>
      <c r="H50" s="62"/>
      <c r="I50" s="60"/>
      <c r="J50" s="26"/>
    </row>
    <row r="51" spans="1:10" ht="18" customHeight="1" x14ac:dyDescent="0.35">
      <c r="A51" s="7"/>
      <c r="B51" s="9"/>
      <c r="C51" s="9"/>
      <c r="D51" s="10"/>
      <c r="E51" s="10"/>
      <c r="F51" s="12" t="s">
        <v>54</v>
      </c>
      <c r="G51" s="18">
        <f>SUM(G10:G50)</f>
        <v>0</v>
      </c>
      <c r="H51" s="49">
        <f>SUM(H10:H50)</f>
        <v>0</v>
      </c>
      <c r="I51" s="52"/>
      <c r="J51" s="53">
        <f>SUM(J10:J50)</f>
        <v>0</v>
      </c>
    </row>
    <row r="52" spans="1:10" x14ac:dyDescent="0.35">
      <c r="A52" s="61" t="s">
        <v>37</v>
      </c>
    </row>
    <row r="55" spans="1:10" x14ac:dyDescent="0.35">
      <c r="B55" s="179" t="s">
        <v>24</v>
      </c>
      <c r="C55" s="179"/>
    </row>
    <row r="57" spans="1:10" x14ac:dyDescent="0.35">
      <c r="B57" s="179" t="s">
        <v>1</v>
      </c>
      <c r="C57" s="179"/>
    </row>
    <row r="58" spans="1:10" x14ac:dyDescent="0.35">
      <c r="B58" s="4" t="s">
        <v>25</v>
      </c>
    </row>
  </sheetData>
  <sheetProtection algorithmName="SHA-512" hashValue="Qxn8uqdjYVANHYeZALaplyes0lit19mqPpEVsExd0XplLWkZyPQUd28V89I8xrV4V7jFZN9rNC+rEb5tabY3Mg==" saltValue="VuyfH3AOwLOrBoWNq/0Tlw==" spinCount="100000" sheet="1" objects="1" scenarios="1"/>
  <mergeCells count="6">
    <mergeCell ref="B57:C57"/>
    <mergeCell ref="I1:J1"/>
    <mergeCell ref="I2:J2"/>
    <mergeCell ref="I3:J3"/>
    <mergeCell ref="B5:G5"/>
    <mergeCell ref="B55:C55"/>
  </mergeCells>
  <hyperlinks>
    <hyperlink ref="C8" location="'Specification Sheet'!A1" display="Specifications"/>
  </hyperlinks>
  <pageMargins left="0.45" right="0.45" top="0.5" bottom="0.75" header="0.3" footer="0.3"/>
  <pageSetup paperSize="9" fitToHeight="10" orientation="landscape" r:id="rId1"/>
  <headerFooter>
    <oddFooter>&amp;L&amp;A&amp;CPage &amp;P of &amp;N</oddFooter>
  </headerFooter>
  <ignoredErrors>
    <ignoredError sqref="A11:A25 A32:A49 G31:G49 G10 G26:G30 G21:G25 G11:G20" unlockedFormula="1"/>
    <ignoredError sqref="H31:H49 H11:H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60"/>
  <sheetViews>
    <sheetView workbookViewId="0"/>
  </sheetViews>
  <sheetFormatPr defaultRowHeight="14.5" x14ac:dyDescent="0.35"/>
  <cols>
    <col min="1" max="1" width="7.81640625" customWidth="1"/>
    <col min="2" max="2" width="31.26953125" customWidth="1"/>
    <col min="3" max="3" width="24.7265625" customWidth="1"/>
    <col min="4" max="6" width="9.7265625" customWidth="1"/>
    <col min="7" max="7" width="10.7265625" customWidth="1"/>
    <col min="8" max="8" width="6.7265625" customWidth="1"/>
    <col min="9" max="10" width="10.7265625" customWidth="1"/>
  </cols>
  <sheetData>
    <row r="1" spans="1:10" ht="17" x14ac:dyDescent="0.4">
      <c r="A1" s="1" t="s">
        <v>0</v>
      </c>
      <c r="H1" s="29" t="s">
        <v>2</v>
      </c>
      <c r="I1" s="197">
        <f>'1-RFQ-Form-General'!G5</f>
        <v>1274</v>
      </c>
      <c r="J1" s="198"/>
    </row>
    <row r="2" spans="1:10" ht="15.5" x14ac:dyDescent="0.35">
      <c r="A2" s="3" t="s">
        <v>29</v>
      </c>
      <c r="H2" s="29" t="s">
        <v>34</v>
      </c>
      <c r="I2" s="197">
        <f>'1-RFQ-Form-General'!G6</f>
        <v>1274</v>
      </c>
      <c r="J2" s="198"/>
    </row>
    <row r="3" spans="1:10" ht="15.5" x14ac:dyDescent="0.35">
      <c r="A3" s="3" t="s">
        <v>30</v>
      </c>
      <c r="H3" s="29" t="s">
        <v>21</v>
      </c>
      <c r="I3" s="199">
        <f>'1-RFQ-Form-General'!G7</f>
        <v>43812</v>
      </c>
      <c r="J3" s="200"/>
    </row>
    <row r="5" spans="1:10" x14ac:dyDescent="0.35">
      <c r="A5" s="30" t="s">
        <v>36</v>
      </c>
      <c r="B5" s="201" t="str">
        <f>'1-RFQ-Form-General'!D9</f>
        <v>TURKISH LANGUAGE COURSE</v>
      </c>
      <c r="C5" s="202"/>
      <c r="D5" s="202"/>
      <c r="E5" s="202"/>
      <c r="F5" s="202"/>
      <c r="G5" s="203"/>
    </row>
    <row r="7" spans="1:10" x14ac:dyDescent="0.35">
      <c r="B7" s="31" t="s">
        <v>38</v>
      </c>
    </row>
    <row r="8" spans="1:10" x14ac:dyDescent="0.35">
      <c r="A8" s="17" t="s">
        <v>5</v>
      </c>
      <c r="B8" s="17" t="s">
        <v>6</v>
      </c>
      <c r="C8" s="146" t="s">
        <v>7</v>
      </c>
      <c r="D8" s="146"/>
      <c r="E8" s="146"/>
      <c r="F8" s="146"/>
      <c r="G8" s="146"/>
      <c r="H8" s="204" t="s">
        <v>39</v>
      </c>
      <c r="I8" s="204"/>
      <c r="J8" s="204"/>
    </row>
    <row r="9" spans="1:10" x14ac:dyDescent="0.35">
      <c r="A9" s="35" t="s">
        <v>44</v>
      </c>
      <c r="B9" s="35" t="s">
        <v>43</v>
      </c>
      <c r="C9" s="122" t="s">
        <v>45</v>
      </c>
      <c r="D9" s="123"/>
      <c r="E9" s="123"/>
      <c r="F9" s="123"/>
      <c r="G9" s="124"/>
      <c r="H9" s="187" t="s">
        <v>46</v>
      </c>
      <c r="I9" s="188"/>
      <c r="J9" s="189"/>
    </row>
    <row r="10" spans="1:10" ht="78.75" customHeight="1" x14ac:dyDescent="0.35">
      <c r="A10" s="33">
        <v>1</v>
      </c>
      <c r="B10" s="32"/>
      <c r="C10" s="190"/>
      <c r="D10" s="191"/>
      <c r="E10" s="191"/>
      <c r="F10" s="191"/>
      <c r="G10" s="192"/>
      <c r="H10" s="193"/>
      <c r="I10" s="194"/>
      <c r="J10" s="195"/>
    </row>
    <row r="11" spans="1:10" ht="77.25" customHeight="1" x14ac:dyDescent="0.35">
      <c r="A11" s="33">
        <f>A10+1</f>
        <v>2</v>
      </c>
      <c r="B11" s="32">
        <f>'1-RFQ-Form-General'!C15</f>
        <v>0</v>
      </c>
      <c r="C11" s="190">
        <f>'1-RFQ-Form-General'!D15</f>
        <v>0</v>
      </c>
      <c r="D11" s="191"/>
      <c r="E11" s="191"/>
      <c r="F11" s="191"/>
      <c r="G11" s="192"/>
      <c r="H11" s="193"/>
      <c r="I11" s="194"/>
      <c r="J11" s="195"/>
    </row>
    <row r="12" spans="1:10" ht="60" customHeight="1" x14ac:dyDescent="0.35">
      <c r="A12" s="33">
        <f t="shared" ref="A12:A19" si="0">A11+1</f>
        <v>3</v>
      </c>
      <c r="B12" s="32" t="e">
        <f>'1-RFQ-Form-General'!#REF!</f>
        <v>#REF!</v>
      </c>
      <c r="C12" s="190" t="e">
        <f>'1-RFQ-Form-General'!#REF!</f>
        <v>#REF!</v>
      </c>
      <c r="D12" s="191"/>
      <c r="E12" s="191"/>
      <c r="F12" s="191"/>
      <c r="G12" s="192"/>
      <c r="H12" s="193"/>
      <c r="I12" s="194"/>
      <c r="J12" s="195"/>
    </row>
    <row r="13" spans="1:10" ht="64.5" customHeight="1" x14ac:dyDescent="0.35">
      <c r="A13" s="33">
        <f t="shared" si="0"/>
        <v>4</v>
      </c>
      <c r="B13" s="32" t="str">
        <f>'1-RFQ-Form-General'!C17</f>
        <v>TURKISH LANGUAGE COURSE IN GAZIANTEP</v>
      </c>
      <c r="C13" s="190">
        <f>'1-RFQ-Form-General'!D17</f>
        <v>0</v>
      </c>
      <c r="D13" s="191"/>
      <c r="E13" s="191"/>
      <c r="F13" s="191"/>
      <c r="G13" s="192"/>
      <c r="H13" s="193"/>
      <c r="I13" s="194"/>
      <c r="J13" s="195"/>
    </row>
    <row r="14" spans="1:10" ht="70.5" customHeight="1" x14ac:dyDescent="0.35">
      <c r="A14" s="33">
        <f t="shared" si="0"/>
        <v>5</v>
      </c>
      <c r="B14" s="34" t="str">
        <f>'1-RFQ-Form-General'!C18</f>
        <v>TURKISH LANGUAGE COURSE IN KILIS</v>
      </c>
      <c r="C14" s="190">
        <f>'1-RFQ-Form-General'!D18</f>
        <v>0</v>
      </c>
      <c r="D14" s="191"/>
      <c r="E14" s="191"/>
      <c r="F14" s="191"/>
      <c r="G14" s="192"/>
      <c r="H14" s="193"/>
      <c r="I14" s="194"/>
      <c r="J14" s="195"/>
    </row>
    <row r="15" spans="1:10" ht="72" customHeight="1" x14ac:dyDescent="0.35">
      <c r="A15" s="33">
        <f t="shared" si="0"/>
        <v>6</v>
      </c>
      <c r="B15" s="34" t="e">
        <f>'1-RFQ-Form-General'!#REF!</f>
        <v>#REF!</v>
      </c>
      <c r="C15" s="190" t="e">
        <f>'1-RFQ-Form-General'!#REF!</f>
        <v>#REF!</v>
      </c>
      <c r="D15" s="191"/>
      <c r="E15" s="191"/>
      <c r="F15" s="191"/>
      <c r="G15" s="192"/>
      <c r="H15" s="193"/>
      <c r="I15" s="194"/>
      <c r="J15" s="195"/>
    </row>
    <row r="16" spans="1:10" ht="87.75" customHeight="1" x14ac:dyDescent="0.35">
      <c r="A16" s="33">
        <f t="shared" si="0"/>
        <v>7</v>
      </c>
      <c r="B16" s="32" t="e">
        <f>'1-RFQ-Form-General'!#REF!</f>
        <v>#REF!</v>
      </c>
      <c r="C16" s="190" t="e">
        <f>'1-RFQ-Form-General'!#REF!</f>
        <v>#REF!</v>
      </c>
      <c r="D16" s="191"/>
      <c r="E16" s="191"/>
      <c r="F16" s="191"/>
      <c r="G16" s="192"/>
      <c r="H16" s="193"/>
      <c r="I16" s="194"/>
      <c r="J16" s="195"/>
    </row>
    <row r="17" spans="1:10" ht="93.75" customHeight="1" x14ac:dyDescent="0.35">
      <c r="A17" s="33">
        <f t="shared" si="0"/>
        <v>8</v>
      </c>
      <c r="B17" s="32" t="e">
        <f>'1-RFQ-Form-General'!#REF!</f>
        <v>#REF!</v>
      </c>
      <c r="C17" s="190" t="e">
        <f>'1-RFQ-Form-General'!#REF!</f>
        <v>#REF!</v>
      </c>
      <c r="D17" s="191"/>
      <c r="E17" s="191"/>
      <c r="F17" s="191"/>
      <c r="G17" s="192"/>
      <c r="H17" s="193"/>
      <c r="I17" s="194"/>
      <c r="J17" s="195"/>
    </row>
    <row r="18" spans="1:10" ht="87.75" customHeight="1" x14ac:dyDescent="0.35">
      <c r="A18" s="33">
        <f t="shared" si="0"/>
        <v>9</v>
      </c>
      <c r="B18" s="32" t="e">
        <f>'1-RFQ-Form-General'!#REF!</f>
        <v>#REF!</v>
      </c>
      <c r="C18" s="190" t="e">
        <f>'1-RFQ-Form-General'!#REF!</f>
        <v>#REF!</v>
      </c>
      <c r="D18" s="191"/>
      <c r="E18" s="191"/>
      <c r="F18" s="191"/>
      <c r="G18" s="192"/>
      <c r="H18" s="193"/>
      <c r="I18" s="194"/>
      <c r="J18" s="195"/>
    </row>
    <row r="19" spans="1:10" ht="67.5" customHeight="1" x14ac:dyDescent="0.35">
      <c r="A19" s="33">
        <f t="shared" si="0"/>
        <v>10</v>
      </c>
      <c r="B19" s="32">
        <f>'1-RFQ-Form-General'!C24</f>
        <v>0</v>
      </c>
      <c r="C19" s="190">
        <f>'1-RFQ-Form-General'!D24</f>
        <v>0</v>
      </c>
      <c r="D19" s="191"/>
      <c r="E19" s="191"/>
      <c r="F19" s="191"/>
      <c r="G19" s="192"/>
      <c r="H19" s="193"/>
      <c r="I19" s="194"/>
      <c r="J19" s="195"/>
    </row>
    <row r="20" spans="1:10" ht="83.25" customHeight="1" x14ac:dyDescent="0.35">
      <c r="A20" s="33">
        <f>'2-Addl Sheet-Item Details'!A10</f>
        <v>11</v>
      </c>
      <c r="B20" s="32">
        <f>'2-Addl Sheet-Item Details'!B10</f>
        <v>0</v>
      </c>
      <c r="C20" s="190"/>
      <c r="D20" s="191"/>
      <c r="E20" s="191"/>
      <c r="F20" s="191"/>
      <c r="G20" s="192"/>
      <c r="H20" s="193"/>
      <c r="I20" s="194"/>
      <c r="J20" s="195"/>
    </row>
    <row r="21" spans="1:10" ht="65.25" customHeight="1" x14ac:dyDescent="0.35">
      <c r="A21" s="33">
        <f>'2-Addl Sheet-Item Details'!A11</f>
        <v>12</v>
      </c>
      <c r="B21" s="32">
        <f>'2-Addl Sheet-Item Details'!B11</f>
        <v>0</v>
      </c>
      <c r="C21" s="190"/>
      <c r="D21" s="191"/>
      <c r="E21" s="191"/>
      <c r="F21" s="191"/>
      <c r="G21" s="192"/>
      <c r="H21" s="193"/>
      <c r="I21" s="194"/>
      <c r="J21" s="195"/>
    </row>
    <row r="22" spans="1:10" ht="66.75" customHeight="1" x14ac:dyDescent="0.35">
      <c r="A22" s="33">
        <f>'2-Addl Sheet-Item Details'!A12</f>
        <v>13</v>
      </c>
      <c r="B22" s="32">
        <f>'2-Addl Sheet-Item Details'!B12</f>
        <v>0</v>
      </c>
      <c r="C22" s="190"/>
      <c r="D22" s="191"/>
      <c r="E22" s="191"/>
      <c r="F22" s="191"/>
      <c r="G22" s="192"/>
      <c r="H22" s="196"/>
      <c r="I22" s="196"/>
      <c r="J22" s="196"/>
    </row>
    <row r="23" spans="1:10" ht="77.25" customHeight="1" x14ac:dyDescent="0.35">
      <c r="A23" s="33">
        <f>'2-Addl Sheet-Item Details'!A13</f>
        <v>14</v>
      </c>
      <c r="B23" s="32">
        <f>'2-Addl Sheet-Item Details'!B13</f>
        <v>0</v>
      </c>
      <c r="C23" s="190"/>
      <c r="D23" s="191"/>
      <c r="E23" s="191"/>
      <c r="F23" s="191"/>
      <c r="G23" s="192"/>
      <c r="H23" s="196"/>
      <c r="I23" s="196"/>
      <c r="J23" s="196"/>
    </row>
    <row r="24" spans="1:10" ht="66" customHeight="1" x14ac:dyDescent="0.35">
      <c r="A24" s="33">
        <f>'2-Addl Sheet-Item Details'!A14</f>
        <v>15</v>
      </c>
      <c r="B24" s="32">
        <f>'2-Addl Sheet-Item Details'!B14</f>
        <v>0</v>
      </c>
      <c r="C24" s="190"/>
      <c r="D24" s="191"/>
      <c r="E24" s="191"/>
      <c r="F24" s="191"/>
      <c r="G24" s="192"/>
      <c r="H24" s="196"/>
      <c r="I24" s="196"/>
      <c r="J24" s="196"/>
    </row>
    <row r="25" spans="1:10" ht="91.5" customHeight="1" x14ac:dyDescent="0.35">
      <c r="A25" s="33">
        <f>'2-Addl Sheet-Item Details'!A15</f>
        <v>16</v>
      </c>
      <c r="B25" s="32">
        <f>'2-Addl Sheet-Item Details'!B15</f>
        <v>0</v>
      </c>
      <c r="C25" s="190"/>
      <c r="D25" s="191"/>
      <c r="E25" s="191"/>
      <c r="F25" s="191"/>
      <c r="G25" s="192"/>
      <c r="H25" s="196"/>
      <c r="I25" s="196"/>
      <c r="J25" s="196"/>
    </row>
    <row r="26" spans="1:10" ht="57.75" customHeight="1" x14ac:dyDescent="0.35">
      <c r="A26" s="33">
        <f>'2-Addl Sheet-Item Details'!A16</f>
        <v>17</v>
      </c>
      <c r="B26" s="32">
        <f>'2-Addl Sheet-Item Details'!B16</f>
        <v>0</v>
      </c>
      <c r="C26" s="190"/>
      <c r="D26" s="191"/>
      <c r="E26" s="191"/>
      <c r="F26" s="191"/>
      <c r="G26" s="192"/>
      <c r="H26" s="196"/>
      <c r="I26" s="196"/>
      <c r="J26" s="196"/>
    </row>
    <row r="27" spans="1:10" ht="78" customHeight="1" x14ac:dyDescent="0.35">
      <c r="A27" s="33">
        <f>'2-Addl Sheet-Item Details'!A17</f>
        <v>18</v>
      </c>
      <c r="B27" s="32">
        <f>'2-Addl Sheet-Item Details'!B17</f>
        <v>0</v>
      </c>
      <c r="C27" s="190"/>
      <c r="D27" s="191"/>
      <c r="E27" s="191"/>
      <c r="F27" s="191"/>
      <c r="G27" s="192"/>
      <c r="H27" s="196"/>
      <c r="I27" s="196"/>
      <c r="J27" s="196"/>
    </row>
    <row r="28" spans="1:10" ht="75.75" customHeight="1" x14ac:dyDescent="0.35">
      <c r="A28" s="33">
        <f>'2-Addl Sheet-Item Details'!A18</f>
        <v>19</v>
      </c>
      <c r="B28" s="32">
        <f>'2-Addl Sheet-Item Details'!B18</f>
        <v>0</v>
      </c>
      <c r="C28" s="190"/>
      <c r="D28" s="191"/>
      <c r="E28" s="191"/>
      <c r="F28" s="191"/>
      <c r="G28" s="192"/>
      <c r="H28" s="196"/>
      <c r="I28" s="196"/>
      <c r="J28" s="196"/>
    </row>
    <row r="29" spans="1:10" ht="81.75" customHeight="1" x14ac:dyDescent="0.35">
      <c r="A29" s="33">
        <f>'2-Addl Sheet-Item Details'!A19</f>
        <v>20</v>
      </c>
      <c r="B29" s="32">
        <f>'2-Addl Sheet-Item Details'!B19</f>
        <v>0</v>
      </c>
      <c r="C29" s="190"/>
      <c r="D29" s="191"/>
      <c r="E29" s="191"/>
      <c r="F29" s="191"/>
      <c r="G29" s="192"/>
      <c r="H29" s="196"/>
      <c r="I29" s="196"/>
      <c r="J29" s="196"/>
    </row>
    <row r="30" spans="1:10" ht="74.25" customHeight="1" x14ac:dyDescent="0.35">
      <c r="A30" s="33">
        <f>'2-Addl Sheet-Item Details'!A20</f>
        <v>21</v>
      </c>
      <c r="B30" s="32">
        <f>'2-Addl Sheet-Item Details'!B20</f>
        <v>0</v>
      </c>
      <c r="C30" s="190"/>
      <c r="D30" s="191"/>
      <c r="E30" s="191"/>
      <c r="F30" s="191"/>
      <c r="G30" s="192"/>
      <c r="H30" s="193"/>
      <c r="I30" s="194"/>
      <c r="J30" s="195"/>
    </row>
    <row r="31" spans="1:10" ht="70.5" customHeight="1" x14ac:dyDescent="0.35">
      <c r="A31" s="33">
        <f>'2-Addl Sheet-Item Details'!A21</f>
        <v>22</v>
      </c>
      <c r="B31" s="32">
        <f>'2-Addl Sheet-Item Details'!B21</f>
        <v>0</v>
      </c>
      <c r="C31" s="190"/>
      <c r="D31" s="191"/>
      <c r="E31" s="191"/>
      <c r="F31" s="191"/>
      <c r="G31" s="192"/>
      <c r="H31" s="196"/>
      <c r="I31" s="196"/>
      <c r="J31" s="196"/>
    </row>
    <row r="32" spans="1:10" ht="79.5" customHeight="1" x14ac:dyDescent="0.35">
      <c r="A32" s="33">
        <f>'2-Addl Sheet-Item Details'!A22</f>
        <v>23</v>
      </c>
      <c r="B32" s="32">
        <f>'2-Addl Sheet-Item Details'!B22</f>
        <v>0</v>
      </c>
      <c r="C32" s="190"/>
      <c r="D32" s="191"/>
      <c r="E32" s="191"/>
      <c r="F32" s="191"/>
      <c r="G32" s="192"/>
      <c r="H32" s="196"/>
      <c r="I32" s="196"/>
      <c r="J32" s="196"/>
    </row>
    <row r="33" spans="1:10" ht="69.75" customHeight="1" x14ac:dyDescent="0.35">
      <c r="A33" s="33">
        <f>'2-Addl Sheet-Item Details'!A23</f>
        <v>24</v>
      </c>
      <c r="B33" s="32">
        <f>'2-Addl Sheet-Item Details'!B23</f>
        <v>0</v>
      </c>
      <c r="C33" s="190"/>
      <c r="D33" s="191"/>
      <c r="E33" s="191"/>
      <c r="F33" s="191"/>
      <c r="G33" s="192"/>
      <c r="H33" s="196"/>
      <c r="I33" s="196"/>
      <c r="J33" s="196"/>
    </row>
    <row r="34" spans="1:10" ht="83.25" customHeight="1" x14ac:dyDescent="0.35">
      <c r="A34" s="33">
        <f>'2-Addl Sheet-Item Details'!A24</f>
        <v>25</v>
      </c>
      <c r="B34" s="32">
        <f>'2-Addl Sheet-Item Details'!B24</f>
        <v>0</v>
      </c>
      <c r="C34" s="190"/>
      <c r="D34" s="191"/>
      <c r="E34" s="191"/>
      <c r="F34" s="191"/>
      <c r="G34" s="192"/>
      <c r="H34" s="196"/>
      <c r="I34" s="196"/>
      <c r="J34" s="196"/>
    </row>
    <row r="35" spans="1:10" ht="84.75" customHeight="1" x14ac:dyDescent="0.35">
      <c r="A35" s="33">
        <f>'2-Addl Sheet-Item Details'!A25</f>
        <v>26</v>
      </c>
      <c r="B35" s="32">
        <f>'2-Addl Sheet-Item Details'!B25</f>
        <v>0</v>
      </c>
      <c r="C35" s="190"/>
      <c r="D35" s="191"/>
      <c r="E35" s="191"/>
      <c r="F35" s="191"/>
      <c r="G35" s="192"/>
      <c r="H35" s="196"/>
      <c r="I35" s="196"/>
      <c r="J35" s="196"/>
    </row>
    <row r="36" spans="1:10" ht="66.75" customHeight="1" x14ac:dyDescent="0.35">
      <c r="A36" s="33">
        <f>'2-Addl Sheet-Item Details'!A29</f>
        <v>30</v>
      </c>
      <c r="B36" s="32">
        <f>'2-Addl Sheet-Item Details'!B29</f>
        <v>0</v>
      </c>
      <c r="C36" s="190"/>
      <c r="D36" s="191"/>
      <c r="E36" s="191"/>
      <c r="F36" s="191"/>
      <c r="G36" s="192"/>
      <c r="H36" s="196"/>
      <c r="I36" s="196"/>
      <c r="J36" s="196"/>
    </row>
    <row r="37" spans="1:10" ht="57.75" customHeight="1" x14ac:dyDescent="0.35">
      <c r="A37" s="33">
        <f>'2-Addl Sheet-Item Details'!A30</f>
        <v>31</v>
      </c>
      <c r="B37" s="32">
        <f>'2-Addl Sheet-Item Details'!B30</f>
        <v>0</v>
      </c>
      <c r="C37" s="190"/>
      <c r="D37" s="191"/>
      <c r="E37" s="191"/>
      <c r="F37" s="191"/>
      <c r="G37" s="192"/>
      <c r="H37" s="196"/>
      <c r="I37" s="196"/>
      <c r="J37" s="196"/>
    </row>
    <row r="38" spans="1:10" ht="65.25" customHeight="1" x14ac:dyDescent="0.35">
      <c r="A38" s="33">
        <f>'2-Addl Sheet-Item Details'!A31</f>
        <v>32</v>
      </c>
      <c r="B38" s="32">
        <f>'2-Addl Sheet-Item Details'!B31</f>
        <v>0</v>
      </c>
      <c r="C38" s="190"/>
      <c r="D38" s="191"/>
      <c r="E38" s="191"/>
      <c r="F38" s="191"/>
      <c r="G38" s="192"/>
      <c r="H38" s="196"/>
      <c r="I38" s="196"/>
      <c r="J38" s="196"/>
    </row>
    <row r="39" spans="1:10" ht="63.75" customHeight="1" x14ac:dyDescent="0.35">
      <c r="A39" s="33">
        <f>'2-Addl Sheet-Item Details'!A32</f>
        <v>33</v>
      </c>
      <c r="B39" s="32">
        <f>'2-Addl Sheet-Item Details'!B32</f>
        <v>0</v>
      </c>
      <c r="C39" s="190"/>
      <c r="D39" s="191"/>
      <c r="E39" s="191"/>
      <c r="F39" s="191"/>
      <c r="G39" s="192"/>
      <c r="H39" s="193"/>
      <c r="I39" s="194"/>
      <c r="J39" s="195"/>
    </row>
    <row r="40" spans="1:10" ht="81" customHeight="1" x14ac:dyDescent="0.35">
      <c r="A40" s="33">
        <f>'2-Addl Sheet-Item Details'!A33</f>
        <v>34</v>
      </c>
      <c r="B40" s="32">
        <f>'2-Addl Sheet-Item Details'!B33</f>
        <v>0</v>
      </c>
      <c r="C40" s="190"/>
      <c r="D40" s="191"/>
      <c r="E40" s="191"/>
      <c r="F40" s="191"/>
      <c r="G40" s="192"/>
      <c r="H40" s="196"/>
      <c r="I40" s="196"/>
      <c r="J40" s="196"/>
    </row>
    <row r="41" spans="1:10" ht="88.5" customHeight="1" x14ac:dyDescent="0.35">
      <c r="A41" s="33">
        <f>'2-Addl Sheet-Item Details'!A34</f>
        <v>35</v>
      </c>
      <c r="B41" s="34">
        <f>'2-Addl Sheet-Item Details'!B34</f>
        <v>0</v>
      </c>
      <c r="C41" s="190"/>
      <c r="D41" s="191"/>
      <c r="E41" s="191"/>
      <c r="F41" s="191"/>
      <c r="G41" s="192"/>
      <c r="H41" s="196"/>
      <c r="I41" s="196"/>
      <c r="J41" s="196"/>
    </row>
    <row r="42" spans="1:10" ht="88.5" customHeight="1" x14ac:dyDescent="0.35">
      <c r="A42" s="33">
        <f>'2-Addl Sheet-Item Details'!A35</f>
        <v>36</v>
      </c>
      <c r="B42" s="32">
        <f>'2-Addl Sheet-Item Details'!B35</f>
        <v>0</v>
      </c>
      <c r="C42" s="190"/>
      <c r="D42" s="191"/>
      <c r="E42" s="191"/>
      <c r="F42" s="191"/>
      <c r="G42" s="192"/>
      <c r="H42" s="196"/>
      <c r="I42" s="196"/>
      <c r="J42" s="196"/>
    </row>
    <row r="43" spans="1:10" ht="71.25" customHeight="1" x14ac:dyDescent="0.35">
      <c r="A43" s="33">
        <f>'2-Addl Sheet-Item Details'!A36</f>
        <v>37</v>
      </c>
      <c r="B43" s="32">
        <f>'2-Addl Sheet-Item Details'!B36</f>
        <v>0</v>
      </c>
      <c r="C43" s="190"/>
      <c r="D43" s="191"/>
      <c r="E43" s="191"/>
      <c r="F43" s="191"/>
      <c r="G43" s="192"/>
      <c r="H43" s="196"/>
      <c r="I43" s="196"/>
      <c r="J43" s="196"/>
    </row>
    <row r="44" spans="1:10" ht="69.75" customHeight="1" x14ac:dyDescent="0.35">
      <c r="A44" s="33">
        <f>'2-Addl Sheet-Item Details'!A37</f>
        <v>38</v>
      </c>
      <c r="B44" s="32">
        <f>'2-Addl Sheet-Item Details'!B37</f>
        <v>0</v>
      </c>
      <c r="C44" s="190"/>
      <c r="D44" s="191"/>
      <c r="E44" s="191"/>
      <c r="F44" s="191"/>
      <c r="G44" s="192"/>
      <c r="H44" s="196"/>
      <c r="I44" s="196"/>
      <c r="J44" s="196"/>
    </row>
    <row r="45" spans="1:10" ht="82.5" customHeight="1" x14ac:dyDescent="0.35">
      <c r="A45" s="33">
        <f>'2-Addl Sheet-Item Details'!A38</f>
        <v>39</v>
      </c>
      <c r="B45" s="32">
        <f>'2-Addl Sheet-Item Details'!B38</f>
        <v>0</v>
      </c>
      <c r="C45" s="190"/>
      <c r="D45" s="191"/>
      <c r="E45" s="191"/>
      <c r="F45" s="191"/>
      <c r="G45" s="192"/>
      <c r="H45" s="196"/>
      <c r="I45" s="196"/>
      <c r="J45" s="196"/>
    </row>
    <row r="46" spans="1:10" ht="75.75" customHeight="1" x14ac:dyDescent="0.35">
      <c r="A46" s="33">
        <f>'2-Addl Sheet-Item Details'!A39</f>
        <v>40</v>
      </c>
      <c r="B46" s="32">
        <f>'2-Addl Sheet-Item Details'!B39</f>
        <v>0</v>
      </c>
      <c r="C46" s="190"/>
      <c r="D46" s="191"/>
      <c r="E46" s="191"/>
      <c r="F46" s="191"/>
      <c r="G46" s="192"/>
      <c r="H46" s="196"/>
      <c r="I46" s="196"/>
      <c r="J46" s="196"/>
    </row>
    <row r="47" spans="1:10" ht="80.25" customHeight="1" x14ac:dyDescent="0.35">
      <c r="A47" s="33">
        <f>'2-Addl Sheet-Item Details'!A40</f>
        <v>41</v>
      </c>
      <c r="B47" s="32">
        <f>'2-Addl Sheet-Item Details'!B40</f>
        <v>0</v>
      </c>
      <c r="C47" s="190"/>
      <c r="D47" s="191"/>
      <c r="E47" s="191"/>
      <c r="F47" s="191"/>
      <c r="G47" s="192"/>
      <c r="H47" s="196"/>
      <c r="I47" s="196"/>
      <c r="J47" s="196"/>
    </row>
    <row r="48" spans="1:10" ht="57" customHeight="1" x14ac:dyDescent="0.35">
      <c r="A48" s="33">
        <f>'2-Addl Sheet-Item Details'!A41</f>
        <v>42</v>
      </c>
      <c r="B48" s="32">
        <f>'2-Addl Sheet-Item Details'!B41</f>
        <v>0</v>
      </c>
      <c r="C48" s="190"/>
      <c r="D48" s="191"/>
      <c r="E48" s="191"/>
      <c r="F48" s="191"/>
      <c r="G48" s="192"/>
      <c r="H48" s="193"/>
      <c r="I48" s="194"/>
      <c r="J48" s="195"/>
    </row>
    <row r="49" spans="1:10" ht="56.25" customHeight="1" x14ac:dyDescent="0.35">
      <c r="A49" s="33">
        <f>'2-Addl Sheet-Item Details'!A42</f>
        <v>43</v>
      </c>
      <c r="B49" s="32">
        <f>'2-Addl Sheet-Item Details'!B42</f>
        <v>0</v>
      </c>
      <c r="C49" s="190"/>
      <c r="D49" s="191"/>
      <c r="E49" s="191"/>
      <c r="F49" s="191"/>
      <c r="G49" s="192"/>
      <c r="H49" s="196"/>
      <c r="I49" s="196"/>
      <c r="J49" s="196"/>
    </row>
    <row r="50" spans="1:10" ht="121.5" customHeight="1" x14ac:dyDescent="0.35">
      <c r="A50" s="33">
        <f>'2-Addl Sheet-Item Details'!A43</f>
        <v>44</v>
      </c>
      <c r="B50" s="32">
        <f>'2-Addl Sheet-Item Details'!B43</f>
        <v>0</v>
      </c>
      <c r="C50" s="190"/>
      <c r="D50" s="191"/>
      <c r="E50" s="191"/>
      <c r="F50" s="191"/>
      <c r="G50" s="192"/>
      <c r="H50" s="193"/>
      <c r="I50" s="194"/>
      <c r="J50" s="195"/>
    </row>
    <row r="51" spans="1:10" ht="110.25" customHeight="1" x14ac:dyDescent="0.35">
      <c r="A51" s="33">
        <f>'2-Addl Sheet-Item Details'!A44</f>
        <v>45</v>
      </c>
      <c r="B51" s="32">
        <f>'2-Addl Sheet-Item Details'!B44</f>
        <v>0</v>
      </c>
      <c r="C51" s="190"/>
      <c r="D51" s="191"/>
      <c r="E51" s="191"/>
      <c r="F51" s="191"/>
      <c r="G51" s="192"/>
      <c r="H51" s="196"/>
      <c r="I51" s="196"/>
      <c r="J51" s="196"/>
    </row>
    <row r="52" spans="1:10" ht="69.75" customHeight="1" x14ac:dyDescent="0.35">
      <c r="A52" s="33">
        <f>'2-Addl Sheet-Item Details'!A45</f>
        <v>46</v>
      </c>
      <c r="B52" s="32">
        <f>'2-Addl Sheet-Item Details'!B45</f>
        <v>0</v>
      </c>
      <c r="C52" s="190"/>
      <c r="D52" s="191"/>
      <c r="E52" s="191"/>
      <c r="F52" s="191"/>
      <c r="G52" s="192"/>
      <c r="H52" s="193"/>
      <c r="I52" s="194"/>
      <c r="J52" s="195"/>
    </row>
    <row r="53" spans="1:10" ht="63.75" customHeight="1" x14ac:dyDescent="0.35">
      <c r="A53" s="33">
        <f>'2-Addl Sheet-Item Details'!A46</f>
        <v>47</v>
      </c>
      <c r="B53" s="32">
        <f>'2-Addl Sheet-Item Details'!B46</f>
        <v>0</v>
      </c>
      <c r="C53" s="190"/>
      <c r="D53" s="191"/>
      <c r="E53" s="191"/>
      <c r="F53" s="191"/>
      <c r="G53" s="192"/>
      <c r="H53" s="196"/>
      <c r="I53" s="196"/>
      <c r="J53" s="196"/>
    </row>
    <row r="54" spans="1:10" ht="65.25" customHeight="1" x14ac:dyDescent="0.35">
      <c r="A54" s="33">
        <f>'2-Addl Sheet-Item Details'!A47</f>
        <v>48</v>
      </c>
      <c r="B54" s="32">
        <f>'2-Addl Sheet-Item Details'!B47</f>
        <v>0</v>
      </c>
      <c r="C54" s="190"/>
      <c r="D54" s="191"/>
      <c r="E54" s="191"/>
      <c r="F54" s="191"/>
      <c r="G54" s="192"/>
      <c r="H54" s="193"/>
      <c r="I54" s="194"/>
      <c r="J54" s="195"/>
    </row>
    <row r="55" spans="1:10" ht="71.25" customHeight="1" x14ac:dyDescent="0.35">
      <c r="A55" s="33">
        <f>'2-Addl Sheet-Item Details'!A48</f>
        <v>49</v>
      </c>
      <c r="B55" s="32">
        <f>'2-Addl Sheet-Item Details'!B48</f>
        <v>0</v>
      </c>
      <c r="C55" s="190"/>
      <c r="D55" s="191"/>
      <c r="E55" s="191"/>
      <c r="F55" s="191"/>
      <c r="G55" s="192"/>
      <c r="H55" s="196"/>
      <c r="I55" s="196"/>
      <c r="J55" s="196"/>
    </row>
    <row r="56" spans="1:10" ht="70.5" customHeight="1" x14ac:dyDescent="0.35">
      <c r="A56" s="33">
        <f>'2-Addl Sheet-Item Details'!A49</f>
        <v>50</v>
      </c>
      <c r="B56" s="32">
        <f>'2-Addl Sheet-Item Details'!B49</f>
        <v>0</v>
      </c>
      <c r="C56" s="190"/>
      <c r="D56" s="191"/>
      <c r="E56" s="191"/>
      <c r="F56" s="191"/>
      <c r="G56" s="192"/>
      <c r="H56" s="193"/>
      <c r="I56" s="194"/>
      <c r="J56" s="195"/>
    </row>
    <row r="57" spans="1:10" x14ac:dyDescent="0.35">
      <c r="H57" s="66"/>
      <c r="I57" s="66"/>
      <c r="J57" s="66"/>
    </row>
    <row r="58" spans="1:10" x14ac:dyDescent="0.35">
      <c r="H58" s="66"/>
      <c r="I58" s="66"/>
      <c r="J58" s="66"/>
    </row>
    <row r="59" spans="1:10" x14ac:dyDescent="0.35">
      <c r="H59" s="66"/>
      <c r="I59" s="66"/>
      <c r="J59" s="66"/>
    </row>
    <row r="60" spans="1:10" x14ac:dyDescent="0.35">
      <c r="H60" s="66"/>
      <c r="I60" s="66"/>
      <c r="J60" s="66"/>
    </row>
  </sheetData>
  <mergeCells count="102">
    <mergeCell ref="C27:G27"/>
    <mergeCell ref="C28:G28"/>
    <mergeCell ref="C29:G29"/>
    <mergeCell ref="C24:G24"/>
    <mergeCell ref="C25:G25"/>
    <mergeCell ref="H27:J27"/>
    <mergeCell ref="H28:J28"/>
    <mergeCell ref="H29:J29"/>
    <mergeCell ref="H21:J21"/>
    <mergeCell ref="H22:J22"/>
    <mergeCell ref="H23:J23"/>
    <mergeCell ref="H24:J24"/>
    <mergeCell ref="H25:J25"/>
    <mergeCell ref="H26:J26"/>
    <mergeCell ref="C23:G23"/>
    <mergeCell ref="C14:G14"/>
    <mergeCell ref="C15:G15"/>
    <mergeCell ref="C16:G16"/>
    <mergeCell ref="C17:G17"/>
    <mergeCell ref="C18:G18"/>
    <mergeCell ref="C19:G19"/>
    <mergeCell ref="H20:J20"/>
    <mergeCell ref="C26:G26"/>
    <mergeCell ref="H15:J15"/>
    <mergeCell ref="H16:J16"/>
    <mergeCell ref="H17:J17"/>
    <mergeCell ref="H18:J18"/>
    <mergeCell ref="H19:J19"/>
    <mergeCell ref="C30:G30"/>
    <mergeCell ref="H30:J30"/>
    <mergeCell ref="C31:G31"/>
    <mergeCell ref="H31:J31"/>
    <mergeCell ref="C32:G32"/>
    <mergeCell ref="H32:J32"/>
    <mergeCell ref="I1:J1"/>
    <mergeCell ref="I2:J2"/>
    <mergeCell ref="I3:J3"/>
    <mergeCell ref="B5:G5"/>
    <mergeCell ref="C8:G8"/>
    <mergeCell ref="H8:J8"/>
    <mergeCell ref="C10:G10"/>
    <mergeCell ref="C11:G11"/>
    <mergeCell ref="C12:G12"/>
    <mergeCell ref="C13:G13"/>
    <mergeCell ref="H14:J14"/>
    <mergeCell ref="H10:J10"/>
    <mergeCell ref="H11:J11"/>
    <mergeCell ref="H12:J12"/>
    <mergeCell ref="H13:J13"/>
    <mergeCell ref="C20:G20"/>
    <mergeCell ref="C21:G21"/>
    <mergeCell ref="C22:G22"/>
    <mergeCell ref="C36:G36"/>
    <mergeCell ref="H36:J36"/>
    <mergeCell ref="C37:G37"/>
    <mergeCell ref="H37:J37"/>
    <mergeCell ref="C38:G38"/>
    <mergeCell ref="H38:J38"/>
    <mergeCell ref="C33:G33"/>
    <mergeCell ref="H33:J33"/>
    <mergeCell ref="C34:G34"/>
    <mergeCell ref="H34:J34"/>
    <mergeCell ref="C35:G35"/>
    <mergeCell ref="H35:J35"/>
    <mergeCell ref="C47:G47"/>
    <mergeCell ref="H47:J47"/>
    <mergeCell ref="C42:G42"/>
    <mergeCell ref="H42:J42"/>
    <mergeCell ref="C43:G43"/>
    <mergeCell ref="H43:J43"/>
    <mergeCell ref="C44:G44"/>
    <mergeCell ref="H44:J44"/>
    <mergeCell ref="C39:G39"/>
    <mergeCell ref="H39:J39"/>
    <mergeCell ref="C40:G40"/>
    <mergeCell ref="H40:J40"/>
    <mergeCell ref="C41:G41"/>
    <mergeCell ref="H41:J41"/>
    <mergeCell ref="C9:G9"/>
    <mergeCell ref="H9:J9"/>
    <mergeCell ref="C54:G54"/>
    <mergeCell ref="H54:J54"/>
    <mergeCell ref="C55:G55"/>
    <mergeCell ref="H55:J55"/>
    <mergeCell ref="C56:G56"/>
    <mergeCell ref="H56:J56"/>
    <mergeCell ref="C51:G51"/>
    <mergeCell ref="H51:J51"/>
    <mergeCell ref="C52:G52"/>
    <mergeCell ref="H52:J52"/>
    <mergeCell ref="C53:G53"/>
    <mergeCell ref="H53:J53"/>
    <mergeCell ref="C48:G48"/>
    <mergeCell ref="H48:J48"/>
    <mergeCell ref="C49:G49"/>
    <mergeCell ref="H49:J49"/>
    <mergeCell ref="C50:G50"/>
    <mergeCell ref="H50:J50"/>
    <mergeCell ref="C45:G45"/>
    <mergeCell ref="H45:J45"/>
    <mergeCell ref="C46:G46"/>
    <mergeCell ref="H46:J46"/>
  </mergeCells>
  <hyperlinks>
    <hyperlink ref="B7" location="'2-Addl Sheet-Item Details'!A1" display="[Back to Tab-2]"/>
  </hyperlinks>
  <pageMargins left="0.45" right="0.95" top="0.5" bottom="0.75" header="0.3" footer="0.3"/>
  <pageSetup paperSize="9" scale="83" orientation="landscape" r:id="rId1"/>
  <headerFooter>
    <oddFooter>&amp;L&amp;A&amp;CPage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1-RFQ-Form-General</vt:lpstr>
      <vt:lpstr>2-Addl Sheet-Item Details</vt:lpstr>
      <vt:lpstr>Specification Sheet</vt:lpstr>
      <vt:lpstr>Ozellikler</vt:lpstr>
      <vt:lpstr>'2-Addl Sheet-Item Details'!Print_Titles</vt:lpstr>
      <vt:lpstr>'Specification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Gizem Arısan</cp:lastModifiedBy>
  <cp:lastPrinted>2016-05-16T14:02:21Z</cp:lastPrinted>
  <dcterms:created xsi:type="dcterms:W3CDTF">2016-04-02T11:55:48Z</dcterms:created>
  <dcterms:modified xsi:type="dcterms:W3CDTF">2019-12-13T11:14:05Z</dcterms:modified>
</cp:coreProperties>
</file>